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1.xml" ContentType="application/vnd.openxmlformats-officedocument.drawing+xml"/>
  <Override PartName="/xl/worksheets/sheet5.xml" ContentType="application/vnd.openxmlformats-officedocument.spreadsheetml.worksheet+xml"/>
  <Override PartName="/xl/drawings/drawing2.xml" ContentType="application/vnd.openxmlformats-officedocument.drawing+xml"/>
  <Override PartName="/xl/worksheets/sheet6.xml" ContentType="application/vnd.openxmlformats-officedocument.spreadsheetml.worksheet+xml"/>
  <Override PartName="/xl/drawings/drawing3.xml" ContentType="application/vnd.openxmlformats-officedocument.drawing+xml"/>
  <Override PartName="/xl/worksheets/sheet7.xml" ContentType="application/vnd.openxmlformats-officedocument.spreadsheetml.worksheet+xml"/>
  <Override PartName="/xl/drawings/drawing4.xml" ContentType="application/vnd.openxmlformats-officedocument.drawing+xml"/>
  <Override PartName="/xl/worksheets/sheet8.xml" ContentType="application/vnd.openxmlformats-officedocument.spreadsheetml.worksheet+xml"/>
  <Override PartName="/xl/drawings/drawing5.xml" ContentType="application/vnd.openxmlformats-officedocument.drawing+xml"/>
  <Override PartName="/xl/worksheets/sheet9.xml" ContentType="application/vnd.openxmlformats-officedocument.spreadsheetml.worksheet+xml"/>
  <Override PartName="/xl/drawings/drawing6.xml" ContentType="application/vnd.openxmlformats-officedocument.drawing+xml"/>
  <Override PartName="/xl/worksheets/sheet10.xml" ContentType="application/vnd.openxmlformats-officedocument.spreadsheetml.worksheet+xml"/>
  <Override PartName="/xl/drawings/drawing7.xml" ContentType="application/vnd.openxmlformats-officedocument.drawing+xml"/>
  <Override PartName="/xl/worksheets/sheet11.xml" ContentType="application/vnd.openxmlformats-officedocument.spreadsheetml.worksheet+xml"/>
  <Override PartName="/xl/drawings/drawing8.xml" ContentType="application/vnd.openxmlformats-officedocument.drawing+xml"/>
  <Override PartName="/xl/worksheets/sheet12.xml" ContentType="application/vnd.openxmlformats-officedocument.spreadsheetml.worksheet+xml"/>
  <Override PartName="/xl/drawings/drawing9.xml" ContentType="application/vnd.openxmlformats-officedocument.drawing+xml"/>
  <Override PartName="/xl/worksheets/sheet13.xml" ContentType="application/vnd.openxmlformats-officedocument.spreadsheetml.worksheet+xml"/>
  <Override PartName="/xl/drawings/drawing10.xml" ContentType="application/vnd.openxmlformats-officedocument.drawing+xml"/>
  <Override PartName="/xl/worksheets/sheet14.xml" ContentType="application/vnd.openxmlformats-officedocument.spreadsheetml.worksheet+xml"/>
  <Override PartName="/xl/drawings/drawing11.xml" ContentType="application/vnd.openxmlformats-officedocument.drawing+xml"/>
  <Override PartName="/xl/worksheets/sheet15.xml" ContentType="application/vnd.openxmlformats-officedocument.spreadsheetml.worksheet+xml"/>
  <Override PartName="/xl/drawings/drawing12.xml" ContentType="application/vnd.openxmlformats-officedocument.drawing+xml"/>
  <Override PartName="/xl/worksheets/sheet16.xml" ContentType="application/vnd.openxmlformats-officedocument.spreadsheetml.worksheet+xml"/>
  <Override PartName="/xl/drawings/drawing13.xml" ContentType="application/vnd.openxmlformats-officedocument.drawing+xml"/>
  <Override PartName="/xl/worksheets/sheet17.xml" ContentType="application/vnd.openxmlformats-officedocument.spreadsheetml.worksheet+xml"/>
  <Override PartName="/xl/drawings/drawing14.xml" ContentType="application/vnd.openxmlformats-officedocument.drawing+xml"/>
  <Override PartName="/xl/worksheets/sheet18.xml" ContentType="application/vnd.openxmlformats-officedocument.spreadsheetml.worksheet+xml"/>
  <Override PartName="/xl/drawings/drawing15.xml" ContentType="application/vnd.openxmlformats-officedocument.drawing+xml"/>
  <Override PartName="/xl/worksheets/sheet19.xml" ContentType="application/vnd.openxmlformats-officedocument.spreadsheetml.worksheet+xml"/>
  <Override PartName="/xl/drawings/drawing16.xml" ContentType="application/vnd.openxmlformats-officedocument.drawing+xml"/>
  <Override PartName="/xl/worksheets/sheet20.xml" ContentType="application/vnd.openxmlformats-officedocument.spreadsheetml.worksheet+xml"/>
  <Override PartName="/xl/drawings/drawing17.xml" ContentType="application/vnd.openxmlformats-officedocument.drawing+xml"/>
  <Override PartName="/xl/worksheets/sheet21.xml" ContentType="application/vnd.openxmlformats-officedocument.spreadsheetml.worksheet+xml"/>
  <Override PartName="/xl/drawings/drawing18.xml" ContentType="application/vnd.openxmlformats-officedocument.drawing+xml"/>
  <Override PartName="/xl/worksheets/sheet22.xml" ContentType="application/vnd.openxmlformats-officedocument.spreadsheetml.worksheet+xml"/>
  <Override PartName="/xl/drawings/drawing19.xml" ContentType="application/vnd.openxmlformats-officedocument.drawing+xml"/>
  <Override PartName="/xl/worksheets/sheet23.xml" ContentType="application/vnd.openxmlformats-officedocument.spreadsheetml.worksheet+xml"/>
  <Override PartName="/xl/drawings/drawing20.xml" ContentType="application/vnd.openxmlformats-officedocument.drawing+xml"/>
  <Override PartName="/xl/worksheets/sheet24.xml" ContentType="application/vnd.openxmlformats-officedocument.spreadsheetml.worksheet+xml"/>
  <Override PartName="/xl/drawings/drawing21.xml" ContentType="application/vnd.openxmlformats-officedocument.drawing+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Cover Page" sheetId="1" state="visible" r:id="rId1"/>
    <sheet name="Index" sheetId="2" state="visible" r:id="rId2"/>
    <sheet name="Terms of Use" sheetId="3" state="visible" r:id="rId3"/>
    <sheet name="Statement of Profit or Loss and" sheetId="4" state="visible" r:id="rId4"/>
    <sheet name="Statement of financial position" sheetId="5" state="visible" r:id="rId5"/>
    <sheet name="Statement of Cash Flows" sheetId="6" state="visible" r:id="rId6"/>
    <sheet name="Statement of Changes in Equity" sheetId="7" state="visible" r:id="rId7"/>
    <sheet name="Note 1- Material accounting pol" sheetId="8" state="visible" r:id="rId8"/>
    <sheet name="Note 2- Critical estimates and " sheetId="9" state="visible" r:id="rId9"/>
    <sheet name="Note 3- Investments in subsidia" sheetId="10" state="visible" r:id="rId10"/>
    <sheet name="Note 4- Cash and cash equivalen" sheetId="11" state="visible" r:id="rId11"/>
    <sheet name="Note 5- Investments at fair val" sheetId="12" state="visible" r:id="rId12"/>
    <sheet name="Note 6- Share capital" sheetId="13" state="visible" r:id="rId13"/>
    <sheet name="Note 7- Accrued expenses and ot" sheetId="14" state="visible" r:id="rId14"/>
    <sheet name="Note 8- Related parties" sheetId="15" state="visible" r:id="rId15"/>
    <sheet name="Note 9- Revenue" sheetId="16" state="visible" r:id="rId16"/>
    <sheet name="Note 10- Other operating expens" sheetId="17" state="visible" r:id="rId17"/>
    <sheet name="Note 11- Taxation" sheetId="18" state="visible" r:id="rId18"/>
    <sheet name="Note 12- Cash utilised in opera" sheetId="19" state="visible" r:id="rId19"/>
    <sheet name="Note 13- Financial instruments " sheetId="20" state="visible" r:id="rId20"/>
    <sheet name="Note 14- Fair value information" sheetId="21" state="visible" r:id="rId21"/>
    <sheet name="Note 15- Directors' emoluments" sheetId="22" state="visible" r:id="rId22"/>
    <sheet name="Note 16- Subsequent events" sheetId="23" state="visible" r:id="rId23"/>
    <sheet name="REMOVED - Note 9" sheetId="24" state="visible" r:id="rId24"/>
  </sheets>
  <definedNames/>
  <calcPr calcId="124519" fullCalcOnLoad="1"/>
</workbook>
</file>

<file path=xl/styles.xml><?xml version="1.0" encoding="utf-8"?>
<styleSheet xmlns="http://schemas.openxmlformats.org/spreadsheetml/2006/main">
  <numFmts count="0"/>
  <fonts count="41">
    <font>
      <name val="Calibri"/>
      <family val="2"/>
      <color theme="1"/>
      <sz val="11"/>
      <scheme val="minor"/>
    </font>
    <font>
      <name val="Calibri"/>
      <b val="1"/>
      <color rgb="00FFFFFF"/>
      <sz val="22"/>
    </font>
    <font>
      <name val="Calibri"/>
      <i val="1"/>
      <color rgb="00BFDBFE"/>
      <sz val="10"/>
    </font>
    <font>
      <name val="Calibri"/>
      <b val="1"/>
      <color rgb="001E3A8A"/>
      <sz val="12"/>
    </font>
    <font>
      <name val="Calibri"/>
      <color rgb="001F2937"/>
      <sz val="11"/>
    </font>
    <font>
      <name val="Calibri"/>
      <color rgb="00374151"/>
      <sz val="11"/>
    </font>
    <font>
      <name val="Calibri"/>
      <b val="1"/>
      <color rgb="00FFFFFF"/>
      <sz val="13"/>
    </font>
    <font>
      <name val="Calibri"/>
      <i val="1"/>
      <color rgb="00DBEAFE"/>
      <sz val="10"/>
    </font>
    <font>
      <name val="Calibri"/>
      <b val="1"/>
      <color rgb="00FFFFFF"/>
      <sz val="9"/>
    </font>
    <font>
      <name val="Calibri"/>
      <b val="1"/>
      <color rgb="001E293B"/>
      <sz val="12"/>
    </font>
    <font>
      <name val="Calibri"/>
      <color rgb="001E293B"/>
      <sz val="11"/>
    </font>
    <font>
      <name val="Calibri"/>
      <color rgb="00FFFFFF"/>
      <sz val="11"/>
    </font>
    <font>
      <name val="Calibri"/>
      <b val="1"/>
      <color rgb="00FFFFFF"/>
      <sz val="11"/>
    </font>
    <font>
      <name val="Calibri"/>
      <sz val="11"/>
    </font>
    <font>
      <name val="Calibri"/>
      <color rgb="000563C1"/>
      <sz val="11"/>
      <u val="single"/>
    </font>
    <font>
      <name val="Calibri"/>
      <b val="1"/>
      <color rgb="00721C24"/>
      <sz val="11"/>
    </font>
    <font>
      <b val="1"/>
      <color rgb="00FFFFFF"/>
      <sz val="32"/>
    </font>
    <font>
      <color rgb="00FFFFFF"/>
      <sz val="12"/>
    </font>
    <font>
      <b val="1"/>
      <color rgb="001e3a8a"/>
      <sz val="24"/>
    </font>
    <font>
      <b val="1"/>
      <color rgb="001e3a8a"/>
      <sz val="14"/>
    </font>
    <font>
      <b val="1"/>
      <color rgb="0092400E"/>
      <sz val="11"/>
    </font>
    <font>
      <b val="1"/>
      <color rgb="00FFFFFF"/>
      <sz val="12"/>
    </font>
    <font>
      <b val="1"/>
      <sz val="11"/>
    </font>
    <font>
      <sz val="11"/>
    </font>
    <font>
      <b val="1"/>
      <color rgb="001e3a8a"/>
      <sz val="16"/>
    </font>
    <font>
      <color rgb="006B7280"/>
      <sz val="9"/>
    </font>
    <font>
      <i val="1"/>
      <color rgb="00854D0E"/>
      <sz val="10"/>
    </font>
    <font>
      <b val="1"/>
      <color rgb="001e3a8a"/>
      <sz val="10"/>
    </font>
    <font>
      <color rgb="000563C1"/>
      <u val="single"/>
    </font>
    <font>
      <b val="1"/>
      <color rgb="00006100"/>
    </font>
    <font>
      <b val="1"/>
      <color rgb="00FFFFFF"/>
      <sz val="14"/>
    </font>
    <font>
      <b val="1"/>
      <color rgb="001e3a8a"/>
      <sz val="11"/>
    </font>
    <font>
      <b val="1"/>
      <color rgb="00FFFFFF"/>
      <sz val="10"/>
    </font>
    <font>
      <b val="1"/>
      <sz val="10"/>
    </font>
    <font>
      <sz val="10"/>
    </font>
    <font>
      <b val="1"/>
      <color rgb="00FFFFFF"/>
      <sz val="11"/>
    </font>
    <font>
      <color rgb="00999999"/>
      <sz val="10"/>
    </font>
    <font>
      <b val="1"/>
      <color rgb="00006100"/>
      <sz val="14"/>
    </font>
    <font>
      <b val="1"/>
      <color rgb="00000000"/>
      <sz val="14"/>
    </font>
    <font>
      <b val="1"/>
      <color rgb="001e3a8a"/>
      <sz val="12"/>
    </font>
    <font>
      <b val="1"/>
      <i val="1"/>
      <color rgb="001e3a8a"/>
      <sz val="12"/>
    </font>
  </fonts>
  <fills count="19">
    <fill>
      <patternFill/>
    </fill>
    <fill>
      <patternFill patternType="gray125"/>
    </fill>
    <fill>
      <patternFill patternType="solid">
        <fgColor rgb="001E3A8A"/>
        <bgColor rgb="001E3A8A"/>
      </patternFill>
    </fill>
    <fill>
      <patternFill patternType="solid">
        <fgColor rgb="00F8FAFC"/>
        <bgColor rgb="00F8FAFC"/>
      </patternFill>
    </fill>
    <fill>
      <patternFill patternType="solid">
        <fgColor rgb="001e3a8a"/>
        <bgColor rgb="001e3a8a"/>
      </patternFill>
    </fill>
    <fill>
      <patternFill patternType="solid">
        <fgColor rgb="00F8F9FA"/>
        <bgColor rgb="00F8F9FA"/>
      </patternFill>
    </fill>
    <fill>
      <patternFill patternType="solid">
        <fgColor rgb="00FFFFFF"/>
        <bgColor rgb="00FFFFFF"/>
      </patternFill>
    </fill>
    <fill>
      <patternFill patternType="solid">
        <fgColor rgb="00F8D7DA"/>
        <bgColor rgb="00F8D7DA"/>
      </patternFill>
    </fill>
    <fill>
      <patternFill patternType="solid">
        <fgColor rgb="00F3F4F6"/>
        <bgColor rgb="00F3F4F6"/>
      </patternFill>
    </fill>
    <fill>
      <patternFill patternType="solid">
        <fgColor rgb="00DBEAFE"/>
        <bgColor rgb="00DBEAFE"/>
      </patternFill>
    </fill>
    <fill>
      <patternFill patternType="solid">
        <fgColor rgb="00FEF3C7"/>
        <bgColor rgb="00FEF3C7"/>
      </patternFill>
    </fill>
    <fill>
      <patternFill patternType="solid">
        <fgColor rgb="00FEF9C3"/>
        <bgColor rgb="00FEF9C3"/>
      </patternFill>
    </fill>
    <fill>
      <patternFill patternType="solid">
        <fgColor rgb="00dbeafe"/>
        <bgColor rgb="00dbeafe"/>
      </patternFill>
    </fill>
    <fill>
      <patternFill patternType="solid">
        <fgColor rgb="00C6EFCE"/>
        <bgColor rgb="00C6EFCE"/>
      </patternFill>
    </fill>
    <fill>
      <patternFill patternType="solid">
        <fgColor rgb="00D6DCE4"/>
        <bgColor rgb="00D6DCE4"/>
      </patternFill>
    </fill>
    <fill>
      <patternFill patternType="solid">
        <fgColor rgb="00FFC7CE"/>
        <bgColor rgb="00FFC7CE"/>
      </patternFill>
    </fill>
    <fill>
      <patternFill patternType="solid">
        <fgColor rgb="00B4D7FF"/>
        <bgColor rgb="00B4D7FF"/>
      </patternFill>
    </fill>
    <fill>
      <patternFill patternType="solid">
        <fgColor rgb="00FFF9C4"/>
        <bgColor rgb="00FFF9C4"/>
      </patternFill>
    </fill>
    <fill>
      <patternFill patternType="solid">
        <fgColor rgb="00FFE6CC"/>
        <bgColor rgb="00FFE6CC"/>
      </patternFill>
    </fill>
  </fills>
  <borders count="13">
    <border>
      <left/>
      <right/>
      <top/>
      <bottom/>
      <diagonal/>
    </border>
    <border>
      <bottom style="thin">
        <color rgb="001E3A8A"/>
      </bottom>
    </border>
    <border>
      <left style="medium">
        <color rgb="0093C5FD"/>
      </left>
    </border>
    <border>
      <left style="medium">
        <color rgb="001E3A8A"/>
      </left>
      <right style="medium">
        <color rgb="001E3A8A"/>
      </right>
      <top style="medium">
        <color rgb="001E3A8A"/>
      </top>
      <bottom style="medium">
        <color rgb="001E3A8A"/>
      </bottom>
    </border>
    <border>
      <left style="thin">
        <color rgb="001e3a8a"/>
      </left>
      <right style="thin">
        <color rgb="001e3a8a"/>
      </right>
      <top style="thin">
        <color rgb="001e3a8a"/>
      </top>
      <bottom style="thin">
        <color rgb="001e3a8a"/>
      </bottom>
    </border>
    <border>
      <left style="thin">
        <color rgb="00DEE2E6"/>
      </left>
      <right style="thin">
        <color rgb="00DEE2E6"/>
      </right>
      <top style="thin">
        <color rgb="00DEE2E6"/>
      </top>
      <bottom style="thin">
        <color rgb="00DEE2E6"/>
      </bottom>
    </border>
    <border>
      <left style="medium">
        <color rgb="00D97706"/>
      </left>
      <right style="medium">
        <color rgb="00D97706"/>
      </right>
      <top style="medium">
        <color rgb="00D97706"/>
      </top>
      <bottom style="medium">
        <color rgb="00D97706"/>
      </bottom>
    </border>
    <border>
      <left style="thin"/>
      <right style="thin"/>
      <top style="thin"/>
      <bottom style="thin"/>
    </border>
    <border>
      <left/>
      <right/>
      <top style="thin"/>
      <bottom/>
      <diagonal/>
    </border>
    <border>
      <left/>
      <right style="thin"/>
      <top style="thin"/>
      <bottom/>
      <diagonal/>
    </border>
    <border>
      <left/>
      <right/>
      <top style="thin"/>
      <bottom style="thin"/>
      <diagonal/>
    </border>
    <border>
      <left/>
      <right style="thin"/>
      <top style="thin"/>
      <bottom style="thin"/>
      <diagonal/>
    </border>
    <border>
      <left style="thin"/>
      <right style="thin"/>
      <top style="medium">
        <color rgb="001e3a8a"/>
      </top>
      <bottom style="thin"/>
    </border>
  </borders>
  <cellStyleXfs count="1">
    <xf numFmtId="0" fontId="0" fillId="0" borderId="0"/>
  </cellStyleXfs>
  <cellXfs count="97">
    <xf numFmtId="0" fontId="0" fillId="0" borderId="0" pivotButton="0" quotePrefix="0" xfId="0"/>
    <xf numFmtId="0" fontId="16" fillId="2" borderId="0" applyAlignment="1" pivotButton="0" quotePrefix="0" xfId="0">
      <alignment horizontal="center" vertical="center"/>
    </xf>
    <xf numFmtId="0" fontId="0" fillId="2" borderId="0" pivotButton="0" quotePrefix="0" xfId="0"/>
    <xf numFmtId="0" fontId="17" fillId="2" borderId="0" applyAlignment="1" pivotButton="0" quotePrefix="0" xfId="0">
      <alignment horizontal="center" vertical="center"/>
    </xf>
    <xf numFmtId="0" fontId="18" fillId="8" borderId="0" applyAlignment="1" pivotButton="0" quotePrefix="0" xfId="0">
      <alignment horizontal="center" vertical="center"/>
    </xf>
    <xf numFmtId="0" fontId="0" fillId="8" borderId="0" pivotButton="0" quotePrefix="0" xfId="0"/>
    <xf numFmtId="0" fontId="19" fillId="9" borderId="0" applyAlignment="1" pivotButton="0" quotePrefix="0" xfId="0">
      <alignment horizontal="center" vertical="center"/>
    </xf>
    <xf numFmtId="0" fontId="0" fillId="9" borderId="0" pivotButton="0" quotePrefix="0" xfId="0"/>
    <xf numFmtId="0" fontId="20" fillId="10" borderId="6" applyAlignment="1" pivotButton="0" quotePrefix="0" xfId="0">
      <alignment horizontal="center" vertical="center"/>
    </xf>
    <xf numFmtId="0" fontId="0" fillId="10" borderId="6" pivotButton="0" quotePrefix="0" xfId="0"/>
    <xf numFmtId="0" fontId="21" fillId="4" borderId="0" applyAlignment="1" pivotButton="0" quotePrefix="0" xfId="0">
      <alignment horizontal="center" vertical="center"/>
    </xf>
    <xf numFmtId="0" fontId="0" fillId="4" borderId="0" pivotButton="0" quotePrefix="0" xfId="0"/>
    <xf numFmtId="0" fontId="22" fillId="0" borderId="7" applyAlignment="1" pivotButton="0" quotePrefix="0" xfId="0">
      <alignment horizontal="right" vertical="center"/>
    </xf>
    <xf numFmtId="0" fontId="0" fillId="0" borderId="7" applyAlignment="1" pivotButton="0" quotePrefix="0" xfId="0">
      <alignment horizontal="left" vertical="center"/>
    </xf>
    <xf numFmtId="0" fontId="0" fillId="0" borderId="10" pivotButton="0" quotePrefix="0" xfId="0"/>
    <xf numFmtId="0" fontId="0" fillId="0" borderId="11" pivotButton="0" quotePrefix="0" xfId="0"/>
    <xf numFmtId="0" fontId="0" fillId="0" borderId="7" applyAlignment="1" pivotButton="0" quotePrefix="0" xfId="0">
      <alignment horizontal="left" vertical="center" wrapText="1"/>
    </xf>
    <xf numFmtId="0" fontId="23" fillId="0" borderId="7" applyAlignment="1" pivotButton="0" quotePrefix="0" xfId="0">
      <alignment horizontal="left" vertical="center"/>
    </xf>
    <xf numFmtId="0" fontId="24" fillId="8" borderId="7" applyAlignment="1" pivotButton="0" quotePrefix="0" xfId="0">
      <alignment horizontal="center" vertical="bottom"/>
    </xf>
    <xf numFmtId="0" fontId="0" fillId="8" borderId="7" pivotButton="0" quotePrefix="0" xfId="0"/>
    <xf numFmtId="0" fontId="26" fillId="11" borderId="7" applyAlignment="1" pivotButton="0" quotePrefix="0" xfId="0">
      <alignment horizontal="center" vertical="center" wrapText="1"/>
    </xf>
    <xf numFmtId="0" fontId="25" fillId="8" borderId="7" applyAlignment="1" pivotButton="0" quotePrefix="0" xfId="0">
      <alignment horizontal="center" vertical="top"/>
    </xf>
    <xf numFmtId="0" fontId="0" fillId="11" borderId="7" pivotButton="0" quotePrefix="0" xfId="0"/>
    <xf numFmtId="0" fontId="27" fillId="12" borderId="7" applyAlignment="1" pivotButton="0" quotePrefix="0" xfId="0">
      <alignment horizontal="left" vertical="center"/>
    </xf>
    <xf numFmtId="0" fontId="0" fillId="12" borderId="7" pivotButton="0" quotePrefix="0" xfId="0"/>
    <xf numFmtId="0" fontId="27" fillId="12" borderId="7" applyAlignment="1" pivotButton="0" quotePrefix="0" xfId="0">
      <alignment horizontal="center" vertical="center"/>
    </xf>
    <xf numFmtId="0" fontId="28" fillId="0" borderId="7" applyAlignment="1" pivotButton="0" quotePrefix="0" xfId="0">
      <alignment horizontal="left" vertical="center" wrapText="1"/>
    </xf>
    <xf numFmtId="0" fontId="0" fillId="0" borderId="7" pivotButton="0" quotePrefix="0" xfId="0"/>
    <xf numFmtId="0" fontId="29" fillId="13" borderId="7" applyAlignment="1" pivotButton="0" quotePrefix="0" xfId="0">
      <alignment horizontal="center" vertical="center"/>
    </xf>
    <xf numFmtId="0" fontId="6" fillId="4" borderId="4" applyAlignment="1" pivotButton="0" quotePrefix="0" xfId="0">
      <alignment horizontal="center" vertical="center"/>
    </xf>
    <xf numFmtId="0" fontId="0" fillId="4" borderId="4" pivotButton="0" quotePrefix="0" xfId="0"/>
    <xf numFmtId="0" fontId="12" fillId="4" borderId="4" applyAlignment="1" pivotButton="0" quotePrefix="0" xfId="0">
      <alignment horizontal="center" vertical="center"/>
    </xf>
    <xf numFmtId="0" fontId="13" fillId="5" borderId="5" pivotButton="0" quotePrefix="0" xfId="0"/>
    <xf numFmtId="0" fontId="14" fillId="5" borderId="5" applyAlignment="1" pivotButton="0" quotePrefix="0" xfId="0">
      <alignment horizontal="left" vertical="center"/>
    </xf>
    <xf numFmtId="0" fontId="13" fillId="5" borderId="5" applyAlignment="1" pivotButton="0" quotePrefix="0" xfId="0">
      <alignment horizontal="center" vertical="center"/>
    </xf>
    <xf numFmtId="0" fontId="0" fillId="5" borderId="5" applyAlignment="1" pivotButton="0" quotePrefix="0" xfId="0">
      <alignment horizontal="left" vertical="center" wrapText="1"/>
    </xf>
    <xf numFmtId="0" fontId="13" fillId="6" borderId="5" pivotButton="0" quotePrefix="0" xfId="0"/>
    <xf numFmtId="0" fontId="14" fillId="6" borderId="5" applyAlignment="1" pivotButton="0" quotePrefix="0" xfId="0">
      <alignment horizontal="left" vertical="center"/>
    </xf>
    <xf numFmtId="0" fontId="13" fillId="6" borderId="5" applyAlignment="1" pivotButton="0" quotePrefix="0" xfId="0">
      <alignment horizontal="center" vertical="center"/>
    </xf>
    <xf numFmtId="0" fontId="0" fillId="6" borderId="5" applyAlignment="1" pivotButton="0" quotePrefix="0" xfId="0">
      <alignment horizontal="left" vertical="center" wrapText="1"/>
    </xf>
    <xf numFmtId="0" fontId="13" fillId="7" borderId="5" applyAlignment="1" pivotButton="0" quotePrefix="0" xfId="0">
      <alignment horizontal="center" vertical="center"/>
    </xf>
    <xf numFmtId="0" fontId="14" fillId="7" borderId="5" applyAlignment="1" pivotButton="0" quotePrefix="0" xfId="0">
      <alignment horizontal="left" vertical="center"/>
    </xf>
    <xf numFmtId="0" fontId="15" fillId="7" borderId="5" applyAlignment="1" pivotButton="0" quotePrefix="0" xfId="0">
      <alignment horizontal="left" vertical="center" wrapText="1"/>
    </xf>
    <xf numFmtId="0" fontId="1" fillId="2" borderId="0" applyAlignment="1" pivotButton="0" quotePrefix="0" xfId="0">
      <alignment horizontal="left" vertical="center"/>
    </xf>
    <xf numFmtId="0" fontId="2" fillId="2" borderId="0" applyAlignment="1" pivotButton="0" quotePrefix="0" xfId="0">
      <alignment horizontal="left" vertical="center"/>
    </xf>
    <xf numFmtId="0" fontId="3" fillId="0" borderId="1" applyAlignment="1" pivotButton="0" quotePrefix="0" xfId="0">
      <alignment horizontal="left" vertical="center"/>
    </xf>
    <xf numFmtId="0" fontId="4" fillId="0" borderId="0" applyAlignment="1" pivotButton="0" quotePrefix="0" xfId="0">
      <alignment horizontal="left" vertical="top" wrapText="1"/>
    </xf>
    <xf numFmtId="0" fontId="5" fillId="0" borderId="2" applyAlignment="1" pivotButton="0" quotePrefix="0" xfId="0">
      <alignment horizontal="left" vertical="top" wrapText="1" indent="2"/>
    </xf>
    <xf numFmtId="0" fontId="6" fillId="2" borderId="3" applyAlignment="1" pivotButton="0" quotePrefix="0" xfId="0">
      <alignment horizontal="center" vertical="center"/>
    </xf>
    <xf numFmtId="0" fontId="7" fillId="2" borderId="3" applyAlignment="1" pivotButton="0" quotePrefix="0" xfId="0">
      <alignment horizontal="center" vertical="center"/>
    </xf>
    <xf numFmtId="0" fontId="8" fillId="2" borderId="3" applyAlignment="1" pivotButton="0" quotePrefix="0" xfId="0">
      <alignment horizontal="center" vertical="center"/>
    </xf>
    <xf numFmtId="0" fontId="9" fillId="3" borderId="3" applyAlignment="1" pivotButton="0" quotePrefix="0" xfId="0">
      <alignment horizontal="center" vertical="center"/>
    </xf>
    <xf numFmtId="0" fontId="10" fillId="3" borderId="3" applyAlignment="1" pivotButton="0" quotePrefix="0" xfId="0">
      <alignment horizontal="left" vertical="center"/>
    </xf>
    <xf numFmtId="0" fontId="11" fillId="2" borderId="3" applyAlignment="1" pivotButton="0" quotePrefix="0" xfId="0">
      <alignment horizontal="center" vertical="center"/>
    </xf>
    <xf numFmtId="0" fontId="30" fillId="2" borderId="0" applyAlignment="1" pivotButton="0" quotePrefix="0" xfId="0">
      <alignment horizontal="center" vertical="center"/>
    </xf>
    <xf numFmtId="0" fontId="31" fillId="14" borderId="7" pivotButton="0" quotePrefix="0" xfId="0"/>
    <xf numFmtId="0" fontId="0" fillId="14" borderId="7" pivotButton="0" quotePrefix="0" xfId="0"/>
    <xf numFmtId="0" fontId="32" fillId="4" borderId="7" applyAlignment="1" pivotButton="0" quotePrefix="0" xfId="0">
      <alignment horizontal="center" vertical="center" wrapText="1"/>
    </xf>
    <xf numFmtId="0" fontId="34" fillId="0" borderId="7" applyAlignment="1" pivotButton="0" quotePrefix="0" xfId="0">
      <alignment horizontal="left" vertical="center" wrapText="1"/>
    </xf>
    <xf numFmtId="3" fontId="34" fillId="0" borderId="7" applyAlignment="1" pivotButton="0" quotePrefix="0" xfId="0">
      <alignment horizontal="right" vertical="center" wrapText="1"/>
    </xf>
    <xf numFmtId="3" fontId="34" fillId="0" borderId="7" applyAlignment="1" pivotButton="0" quotePrefix="0" xfId="0">
      <alignment horizontal="right" vertical="center"/>
    </xf>
    <xf numFmtId="0" fontId="37" fillId="13" borderId="7" applyAlignment="1" pivotButton="0" quotePrefix="0" xfId="0">
      <alignment horizontal="center" vertical="center"/>
    </xf>
    <xf numFmtId="0" fontId="31" fillId="14" borderId="7" applyAlignment="1" pivotButton="0" quotePrefix="0" xfId="0">
      <alignment horizontal="left" vertical="center"/>
    </xf>
    <xf numFmtId="0" fontId="34" fillId="15" borderId="7" applyAlignment="1" pivotButton="0" quotePrefix="0" xfId="0">
      <alignment horizontal="center" vertical="center" wrapText="1"/>
    </xf>
    <xf numFmtId="0" fontId="21" fillId="4" borderId="7" applyAlignment="1" pivotButton="0" quotePrefix="0" xfId="0">
      <alignment horizontal="center" vertical="center"/>
    </xf>
    <xf numFmtId="0" fontId="0" fillId="4" borderId="7" pivotButton="0" quotePrefix="0" xfId="0"/>
    <xf numFmtId="0" fontId="35" fillId="4" borderId="7" applyAlignment="1" pivotButton="0" quotePrefix="0" xfId="0">
      <alignment horizontal="center" vertical="center"/>
    </xf>
    <xf numFmtId="3" fontId="36" fillId="0" borderId="7" applyAlignment="1" pivotButton="0" quotePrefix="0" xfId="0">
      <alignment horizontal="right" vertical="center" wrapText="1"/>
    </xf>
    <xf numFmtId="0" fontId="33" fillId="0" borderId="7" applyAlignment="1" pivotButton="0" quotePrefix="0" xfId="0">
      <alignment horizontal="left" vertical="center" wrapText="1"/>
    </xf>
    <xf numFmtId="0" fontId="34" fillId="0" borderId="7" applyAlignment="1" pivotButton="0" quotePrefix="0" xfId="0">
      <alignment horizontal="right" vertical="center" wrapText="1"/>
    </xf>
    <xf numFmtId="0" fontId="35" fillId="4" borderId="0" applyAlignment="1" pivotButton="0" quotePrefix="0" xfId="0">
      <alignment horizontal="center" vertical="center"/>
    </xf>
    <xf numFmtId="0" fontId="35" fillId="4" borderId="7" applyAlignment="1" pivotButton="0" quotePrefix="0" xfId="0">
      <alignment horizontal="center" vertical="center" wrapText="1"/>
    </xf>
    <xf numFmtId="0" fontId="22" fillId="0" borderId="7" applyAlignment="1" pivotButton="0" quotePrefix="0" xfId="0">
      <alignment horizontal="left" vertical="top" wrapText="1"/>
    </xf>
    <xf numFmtId="3" fontId="23" fillId="0" borderId="7" applyAlignment="1" pivotButton="0" quotePrefix="0" xfId="0">
      <alignment horizontal="right" vertical="top" wrapText="1"/>
    </xf>
    <xf numFmtId="0" fontId="23" fillId="0" borderId="7" applyAlignment="1" pivotButton="0" quotePrefix="0" xfId="0">
      <alignment horizontal="left" vertical="top" wrapText="1"/>
    </xf>
    <xf numFmtId="0" fontId="22" fillId="0" borderId="12" applyAlignment="1" pivotButton="0" quotePrefix="0" xfId="0">
      <alignment horizontal="left" vertical="top" wrapText="1"/>
    </xf>
    <xf numFmtId="3" fontId="23" fillId="0" borderId="12" applyAlignment="1" pivotButton="0" quotePrefix="0" xfId="0">
      <alignment horizontal="right" vertical="top" wrapText="1"/>
    </xf>
    <xf numFmtId="3" fontId="23" fillId="0" borderId="7" applyAlignment="1" pivotButton="0" quotePrefix="0" xfId="0">
      <alignment horizontal="right" vertical="center"/>
    </xf>
    <xf numFmtId="0" fontId="34" fillId="0" borderId="7" applyAlignment="1" pivotButton="0" quotePrefix="0" xfId="0">
      <alignment horizontal="left" vertical="top" wrapText="1"/>
    </xf>
    <xf numFmtId="0" fontId="0" fillId="13" borderId="7" applyAlignment="1" pivotButton="0" quotePrefix="0" xfId="0">
      <alignment horizontal="center" vertical="center"/>
    </xf>
    <xf numFmtId="0" fontId="34" fillId="13" borderId="7" applyAlignment="1" pivotButton="0" quotePrefix="0" xfId="0">
      <alignment horizontal="center" vertical="center" wrapText="1"/>
    </xf>
    <xf numFmtId="0" fontId="34" fillId="16" borderId="7" applyAlignment="1" pivotButton="0" quotePrefix="0" xfId="0">
      <alignment horizontal="center" vertical="center" wrapText="1"/>
    </xf>
    <xf numFmtId="0" fontId="32" fillId="4" borderId="7" applyAlignment="1" pivotButton="0" quotePrefix="0" xfId="0">
      <alignment horizontal="left" vertical="center" wrapText="1"/>
    </xf>
    <xf numFmtId="3" fontId="34" fillId="0" borderId="7" applyAlignment="1" pivotButton="0" quotePrefix="0" xfId="0">
      <alignment horizontal="left" vertical="center" wrapText="1"/>
    </xf>
    <xf numFmtId="0" fontId="32" fillId="4" borderId="7" pivotButton="0" quotePrefix="0" xfId="0"/>
    <xf numFmtId="3" fontId="34" fillId="17" borderId="7" applyAlignment="1" pivotButton="0" quotePrefix="0" xfId="0">
      <alignment horizontal="right" vertical="center" wrapText="1"/>
    </xf>
    <xf numFmtId="3" fontId="33" fillId="0" borderId="7" applyAlignment="1" pivotButton="0" quotePrefix="0" xfId="0">
      <alignment horizontal="right" vertical="center" wrapText="1"/>
    </xf>
    <xf numFmtId="0" fontId="34" fillId="17" borderId="7" applyAlignment="1" pivotButton="0" quotePrefix="0" xfId="0">
      <alignment horizontal="right" vertical="center" wrapText="1"/>
    </xf>
    <xf numFmtId="3" fontId="33" fillId="0" borderId="7" applyAlignment="1" pivotButton="0" quotePrefix="0" xfId="0">
      <alignment horizontal="right" vertical="center"/>
    </xf>
    <xf numFmtId="0" fontId="38" fillId="15" borderId="7" applyAlignment="1" pivotButton="0" quotePrefix="0" xfId="0">
      <alignment horizontal="center" vertical="center"/>
    </xf>
    <xf numFmtId="0" fontId="34" fillId="18" borderId="7" applyAlignment="1" pivotButton="0" quotePrefix="0" xfId="0">
      <alignment horizontal="center" vertical="center" wrapText="1"/>
    </xf>
    <xf numFmtId="0" fontId="34" fillId="0" borderId="0" applyAlignment="1" pivotButton="0" quotePrefix="0" xfId="0">
      <alignment vertical="top" wrapText="1"/>
    </xf>
    <xf numFmtId="0" fontId="34" fillId="0" borderId="7" applyAlignment="1" pivotButton="0" quotePrefix="0" xfId="0">
      <alignment horizontal="center" vertical="center" wrapText="1"/>
    </xf>
    <xf numFmtId="0" fontId="32" fillId="4" borderId="7" applyAlignment="1" pivotButton="0" quotePrefix="0" xfId="0">
      <alignment horizontal="right" vertical="center" wrapText="1"/>
    </xf>
    <xf numFmtId="0" fontId="39" fillId="0" borderId="0" applyAlignment="1" pivotButton="0" quotePrefix="0" xfId="0">
      <alignment vertical="top" wrapText="1"/>
    </xf>
    <xf numFmtId="0" fontId="40" fillId="0" borderId="0" pivotButton="0" quotePrefix="0" xfId="0"/>
    <xf numFmtId="0" fontId="32" fillId="4" borderId="0" applyAlignment="1" pivotButton="0" quotePrefix="0" xfId="0">
      <alignment horizontal="center" vertical="center"/>
    </xf>
  </cellXfs>
  <cellStyles count="1">
    <cellStyle name="Normal" xfId="0" builtinId="0" hidden="0"/>
  </cellStyles>
  <dxfs count="2">
    <dxf>
      <font>
        <color rgb="009C6500"/>
      </font>
      <fill>
        <patternFill patternType="solid">
          <fgColor rgb="00FFF9C4"/>
          <bgColor rgb="00FFF9C4"/>
        </patternFill>
      </fill>
    </dxf>
    <dxf>
      <font>
        <color rgb="00006100"/>
      </font>
      <fill>
        <patternFill patternType="solid">
          <fgColor rgb="00C6EFCE"/>
          <bgColor rgb="00C6EFC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styles" Target="styles.xml" Id="rId25" /><Relationship Type="http://schemas.openxmlformats.org/officeDocument/2006/relationships/theme" Target="theme/theme1.xml" Id="rId26" /></Relationships>
</file>

<file path=xl/drawings/_rels/drawing1.xml.rels><Relationships xmlns="http://schemas.openxmlformats.org/package/2006/relationships"><Relationship Type="http://schemas.openxmlformats.org/officeDocument/2006/relationships/image" Target="/xl/media/image1.png" Id="rId1" /><Relationship Type="http://schemas.openxmlformats.org/officeDocument/2006/relationships/image" Target="/xl/media/image2.png" Id="rId2" /><Relationship Type="http://schemas.openxmlformats.org/officeDocument/2006/relationships/image" Target="/xl/media/image3.png" Id="rId3" /></Relationships>
</file>

<file path=xl/drawings/_rels/drawing2.xml.rels><Relationships xmlns="http://schemas.openxmlformats.org/package/2006/relationships"><Relationship Type="http://schemas.openxmlformats.org/officeDocument/2006/relationships/image" Target="/xl/media/image4.png" Id="rId1" /><Relationship Type="http://schemas.openxmlformats.org/officeDocument/2006/relationships/image" Target="/xl/media/image5.png" Id="rId2" /><Relationship Type="http://schemas.openxmlformats.org/officeDocument/2006/relationships/image" Target="/xl/media/image6.png" Id="rId3" /></Relationships>
</file>

<file path=xl/drawings/_rels/drawing3.xml.rels><Relationships xmlns="http://schemas.openxmlformats.org/package/2006/relationships"><Relationship Type="http://schemas.openxmlformats.org/officeDocument/2006/relationships/image" Target="/xl/media/image7.png" Id="rId1" /><Relationship Type="http://schemas.openxmlformats.org/officeDocument/2006/relationships/image" Target="/xl/media/image8.png" Id="rId2" /><Relationship Type="http://schemas.openxmlformats.org/officeDocument/2006/relationships/image" Target="/xl/media/image9.png" Id="rId3" /></Relationships>
</file>

<file path=xl/drawings/_rels/drawing4.xml.rels><Relationships xmlns="http://schemas.openxmlformats.org/package/2006/relationships"><Relationship Type="http://schemas.openxmlformats.org/officeDocument/2006/relationships/image" Target="/xl/media/image10.png" Id="rId1" /><Relationship Type="http://schemas.openxmlformats.org/officeDocument/2006/relationships/image" Target="/xl/media/image11.png" Id="rId2" /></Relationships>
</file>

<file path=xl/drawings/_rels/drawing5.xml.rels><Relationships xmlns="http://schemas.openxmlformats.org/package/2006/relationships"><Relationship Type="http://schemas.openxmlformats.org/officeDocument/2006/relationships/image" Target="/xl/media/image12.png" Id="rId1" /><Relationship Type="http://schemas.openxmlformats.org/officeDocument/2006/relationships/image" Target="/xl/media/image13.png" Id="rId2" /><Relationship Type="http://schemas.openxmlformats.org/officeDocument/2006/relationships/image" Target="/xl/media/image14.png" Id="rId3" /><Relationship Type="http://schemas.openxmlformats.org/officeDocument/2006/relationships/image" Target="/xl/media/image15.png" Id="rId4" /><Relationship Type="http://schemas.openxmlformats.org/officeDocument/2006/relationships/image" Target="/xl/media/image16.png" Id="rId5" /><Relationship Type="http://schemas.openxmlformats.org/officeDocument/2006/relationships/image" Target="/xl/media/image17.png" Id="rId6" /><Relationship Type="http://schemas.openxmlformats.org/officeDocument/2006/relationships/image" Target="/xl/media/image18.png" Id="rId7" /><Relationship Type="http://schemas.openxmlformats.org/officeDocument/2006/relationships/image" Target="/xl/media/image19.png" Id="rId8" /><Relationship Type="http://schemas.openxmlformats.org/officeDocument/2006/relationships/image" Target="/xl/media/image20.png" Id="rId9" /></Relationships>
</file>

<file path=xl/drawings/_rels/drawing6.xml.rels><Relationships xmlns="http://schemas.openxmlformats.org/package/2006/relationships"><Relationship Type="http://schemas.openxmlformats.org/officeDocument/2006/relationships/image" Target="/xl/media/image21.png" Id="rId1" /><Relationship Type="http://schemas.openxmlformats.org/officeDocument/2006/relationships/image" Target="/xl/media/image22.png" Id="rId2" /><Relationship Type="http://schemas.openxmlformats.org/officeDocument/2006/relationships/image" Target="/xl/media/image23.png" Id="rId3" /></Relationships>
</file>

<file path=xl/drawings/_rels/drawing7.xml.rels><Relationships xmlns="http://schemas.openxmlformats.org/package/2006/relationships"><Relationship Type="http://schemas.openxmlformats.org/officeDocument/2006/relationships/image" Target="/xl/media/image24.png" Id="rId1" /><Relationship Type="http://schemas.openxmlformats.org/officeDocument/2006/relationships/image" Target="/xl/media/image25.png" Id="rId2" /><Relationship Type="http://schemas.openxmlformats.org/officeDocument/2006/relationships/image" Target="/xl/media/image26.png" Id="rId3" /></Relationships>
</file>

<file path=xl/drawings/_rels/drawing8.xml.rels><Relationships xmlns="http://schemas.openxmlformats.org/package/2006/relationships"><Relationship Type="http://schemas.openxmlformats.org/officeDocument/2006/relationships/image" Target="/xl/media/image27.png" Id="rId1" /><Relationship Type="http://schemas.openxmlformats.org/officeDocument/2006/relationships/image" Target="/xl/media/image28.png" Id="rId2" /><Relationship Type="http://schemas.openxmlformats.org/officeDocument/2006/relationships/image" Target="/xl/media/image29.png" Id="rId3" /></Relationships>
</file>

<file path=xl/drawings/_rels/drawing9.xml.rels><Relationships xmlns="http://schemas.openxmlformats.org/package/2006/relationships"><Relationship Type="http://schemas.openxmlformats.org/officeDocument/2006/relationships/image" Target="/xl/media/image30.png" Id="rId1" /><Relationship Type="http://schemas.openxmlformats.org/officeDocument/2006/relationships/image" Target="/xl/media/image31.png" Id="rId2" /><Relationship Type="http://schemas.openxmlformats.org/officeDocument/2006/relationships/image" Target="/xl/media/image32.png" Id="rId3" /></Relationships>
</file>

<file path=xl/drawings/_rels/drawing10.xml.rels><Relationships xmlns="http://schemas.openxmlformats.org/package/2006/relationships"><Relationship Type="http://schemas.openxmlformats.org/officeDocument/2006/relationships/image" Target="/xl/media/image33.png" Id="rId1" /><Relationship Type="http://schemas.openxmlformats.org/officeDocument/2006/relationships/image" Target="/xl/media/image34.png" Id="rId2" /><Relationship Type="http://schemas.openxmlformats.org/officeDocument/2006/relationships/image" Target="/xl/media/image35.png" Id="rId3" /><Relationship Type="http://schemas.openxmlformats.org/officeDocument/2006/relationships/image" Target="/xl/media/image36.png" Id="rId4" /><Relationship Type="http://schemas.openxmlformats.org/officeDocument/2006/relationships/image" Target="/xl/media/image37.png" Id="rId5" /></Relationships>
</file>

<file path=xl/drawings/_rels/drawing11.xml.rels><Relationships xmlns="http://schemas.openxmlformats.org/package/2006/relationships"><Relationship Type="http://schemas.openxmlformats.org/officeDocument/2006/relationships/image" Target="/xl/media/image38.png" Id="rId1" /><Relationship Type="http://schemas.openxmlformats.org/officeDocument/2006/relationships/image" Target="/xl/media/image39.png" Id="rId2" /><Relationship Type="http://schemas.openxmlformats.org/officeDocument/2006/relationships/image" Target="/xl/media/image40.png" Id="rId3" /></Relationships>
</file>

<file path=xl/drawings/_rels/drawing12.xml.rels><Relationships xmlns="http://schemas.openxmlformats.org/package/2006/relationships"><Relationship Type="http://schemas.openxmlformats.org/officeDocument/2006/relationships/image" Target="/xl/media/image41.png" Id="rId1" /><Relationship Type="http://schemas.openxmlformats.org/officeDocument/2006/relationships/image" Target="/xl/media/image42.png" Id="rId2" /><Relationship Type="http://schemas.openxmlformats.org/officeDocument/2006/relationships/image" Target="/xl/media/image43.png" Id="rId3" /><Relationship Type="http://schemas.openxmlformats.org/officeDocument/2006/relationships/image" Target="/xl/media/image44.png" Id="rId4" /><Relationship Type="http://schemas.openxmlformats.org/officeDocument/2006/relationships/image" Target="/xl/media/image45.png" Id="rId5" /></Relationships>
</file>

<file path=xl/drawings/_rels/drawing13.xml.rels><Relationships xmlns="http://schemas.openxmlformats.org/package/2006/relationships"><Relationship Type="http://schemas.openxmlformats.org/officeDocument/2006/relationships/image" Target="/xl/media/image46.png" Id="rId1" /><Relationship Type="http://schemas.openxmlformats.org/officeDocument/2006/relationships/image" Target="/xl/media/image47.png" Id="rId2" /><Relationship Type="http://schemas.openxmlformats.org/officeDocument/2006/relationships/image" Target="/xl/media/image48.png" Id="rId3" /></Relationships>
</file>

<file path=xl/drawings/_rels/drawing14.xml.rels><Relationships xmlns="http://schemas.openxmlformats.org/package/2006/relationships"><Relationship Type="http://schemas.openxmlformats.org/officeDocument/2006/relationships/image" Target="/xl/media/image49.png" Id="rId1" /><Relationship Type="http://schemas.openxmlformats.org/officeDocument/2006/relationships/image" Target="/xl/media/image50.png" Id="rId2" /><Relationship Type="http://schemas.openxmlformats.org/officeDocument/2006/relationships/image" Target="/xl/media/image51.png" Id="rId3" /></Relationships>
</file>

<file path=xl/drawings/_rels/drawing15.xml.rels><Relationships xmlns="http://schemas.openxmlformats.org/package/2006/relationships"><Relationship Type="http://schemas.openxmlformats.org/officeDocument/2006/relationships/image" Target="/xl/media/image52.png" Id="rId1" /><Relationship Type="http://schemas.openxmlformats.org/officeDocument/2006/relationships/image" Target="/xl/media/image53.png" Id="rId2" /><Relationship Type="http://schemas.openxmlformats.org/officeDocument/2006/relationships/image" Target="/xl/media/image54.png" Id="rId3" /></Relationships>
</file>

<file path=xl/drawings/_rels/drawing16.xml.rels><Relationships xmlns="http://schemas.openxmlformats.org/package/2006/relationships"><Relationship Type="http://schemas.openxmlformats.org/officeDocument/2006/relationships/image" Target="/xl/media/image55.png" Id="rId1" /><Relationship Type="http://schemas.openxmlformats.org/officeDocument/2006/relationships/image" Target="/xl/media/image56.png" Id="rId2" /><Relationship Type="http://schemas.openxmlformats.org/officeDocument/2006/relationships/image" Target="/xl/media/image57.png" Id="rId3" /></Relationships>
</file>

<file path=xl/drawings/_rels/drawing17.xml.rels><Relationships xmlns="http://schemas.openxmlformats.org/package/2006/relationships"><Relationship Type="http://schemas.openxmlformats.org/officeDocument/2006/relationships/image" Target="/xl/media/image58.png" Id="rId1" /><Relationship Type="http://schemas.openxmlformats.org/officeDocument/2006/relationships/image" Target="/xl/media/image59.png" Id="rId2" /><Relationship Type="http://schemas.openxmlformats.org/officeDocument/2006/relationships/image" Target="/xl/media/image60.png" Id="rId3" /><Relationship Type="http://schemas.openxmlformats.org/officeDocument/2006/relationships/image" Target="/xl/media/image61.png" Id="rId4" /><Relationship Type="http://schemas.openxmlformats.org/officeDocument/2006/relationships/image" Target="/xl/media/image62.png" Id="rId5" /><Relationship Type="http://schemas.openxmlformats.org/officeDocument/2006/relationships/image" Target="/xl/media/image63.png" Id="rId6" /><Relationship Type="http://schemas.openxmlformats.org/officeDocument/2006/relationships/image" Target="/xl/media/image64.png" Id="rId7" /><Relationship Type="http://schemas.openxmlformats.org/officeDocument/2006/relationships/image" Target="/xl/media/image65.png" Id="rId8" /><Relationship Type="http://schemas.openxmlformats.org/officeDocument/2006/relationships/image" Target="/xl/media/image66.png" Id="rId9" /><Relationship Type="http://schemas.openxmlformats.org/officeDocument/2006/relationships/image" Target="/xl/media/image67.png" Id="rId10" /></Relationships>
</file>

<file path=xl/drawings/_rels/drawing18.xml.rels><Relationships xmlns="http://schemas.openxmlformats.org/package/2006/relationships"><Relationship Type="http://schemas.openxmlformats.org/officeDocument/2006/relationships/image" Target="/xl/media/image68.png" Id="rId1" /><Relationship Type="http://schemas.openxmlformats.org/officeDocument/2006/relationships/image" Target="/xl/media/image69.png" Id="rId2" /><Relationship Type="http://schemas.openxmlformats.org/officeDocument/2006/relationships/image" Target="/xl/media/image70.png" Id="rId3" /><Relationship Type="http://schemas.openxmlformats.org/officeDocument/2006/relationships/image" Target="/xl/media/image71.png" Id="rId4" /><Relationship Type="http://schemas.openxmlformats.org/officeDocument/2006/relationships/image" Target="/xl/media/image72.png" Id="rId5" /></Relationships>
</file>

<file path=xl/drawings/_rels/drawing19.xml.rels><Relationships xmlns="http://schemas.openxmlformats.org/package/2006/relationships"><Relationship Type="http://schemas.openxmlformats.org/officeDocument/2006/relationships/image" Target="/xl/media/image73.png" Id="rId1" /><Relationship Type="http://schemas.openxmlformats.org/officeDocument/2006/relationships/image" Target="/xl/media/image74.png" Id="rId2" /><Relationship Type="http://schemas.openxmlformats.org/officeDocument/2006/relationships/image" Target="/xl/media/image75.png" Id="rId3" /><Relationship Type="http://schemas.openxmlformats.org/officeDocument/2006/relationships/image" Target="/xl/media/image76.png" Id="rId4" /><Relationship Type="http://schemas.openxmlformats.org/officeDocument/2006/relationships/image" Target="/xl/media/image77.png" Id="rId5" /><Relationship Type="http://schemas.openxmlformats.org/officeDocument/2006/relationships/image" Target="/xl/media/image78.png" Id="rId6" /><Relationship Type="http://schemas.openxmlformats.org/officeDocument/2006/relationships/image" Target="/xl/media/image79.png" Id="rId7" /><Relationship Type="http://schemas.openxmlformats.org/officeDocument/2006/relationships/image" Target="/xl/media/image80.png" Id="rId8" /><Relationship Type="http://schemas.openxmlformats.org/officeDocument/2006/relationships/image" Target="/xl/media/image81.png" Id="rId9" /><Relationship Type="http://schemas.openxmlformats.org/officeDocument/2006/relationships/image" Target="/xl/media/image82.png" Id="rId10" /><Relationship Type="http://schemas.openxmlformats.org/officeDocument/2006/relationships/image" Target="/xl/media/image83.png" Id="rId11" /><Relationship Type="http://schemas.openxmlformats.org/officeDocument/2006/relationships/image" Target="/xl/media/image84.png" Id="rId12" /></Relationships>
</file>

<file path=xl/drawings/_rels/drawing20.xml.rels><Relationships xmlns="http://schemas.openxmlformats.org/package/2006/relationships"><Relationship Type="http://schemas.openxmlformats.org/officeDocument/2006/relationships/image" Target="/xl/media/image85.png" Id="rId1" /><Relationship Type="http://schemas.openxmlformats.org/officeDocument/2006/relationships/image" Target="/xl/media/image86.png" Id="rId2" /><Relationship Type="http://schemas.openxmlformats.org/officeDocument/2006/relationships/image" Target="/xl/media/image87.png" Id="rId3" /></Relationships>
</file>

<file path=xl/drawings/_rels/drawing21.xml.rels><Relationships xmlns="http://schemas.openxmlformats.org/package/2006/relationships"><Relationship Type="http://schemas.openxmlformats.org/officeDocument/2006/relationships/image" Target="/xl/media/image88.png" Id="rId1"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2</col>
      <colOff>0</colOff>
      <row>41</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41</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82</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2.xml><?xml version="1.0" encoding="utf-8"?>
<wsDr xmlns:a="http://schemas.openxmlformats.org/drawingml/2006/main" xmlns:r="http://schemas.openxmlformats.org/officeDocument/2006/relationships" xmlns="http://schemas.openxmlformats.org/drawingml/2006/spreadsheetDrawing">
  <oneCellAnchor>
    <from>
      <col>2</col>
      <colOff>0</colOff>
      <row>53</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53</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94</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3.xml><?xml version="1.0" encoding="utf-8"?>
<wsDr xmlns:a="http://schemas.openxmlformats.org/drawingml/2006/main" xmlns:r="http://schemas.openxmlformats.org/officeDocument/2006/relationships" xmlns="http://schemas.openxmlformats.org/drawingml/2006/spreadsheetDrawing">
  <oneCellAnchor>
    <from>
      <col>2</col>
      <colOff>0</colOff>
      <row>36</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36</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77</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4.xml><?xml version="1.0" encoding="utf-8"?>
<wsDr xmlns:a="http://schemas.openxmlformats.org/drawingml/2006/main" xmlns:r="http://schemas.openxmlformats.org/officeDocument/2006/relationships" xmlns="http://schemas.openxmlformats.org/drawingml/2006/spreadsheetDrawing">
  <oneCellAnchor>
    <from>
      <col>2</col>
      <colOff>0</colOff>
      <row>50</row>
      <rowOff>0</rowOff>
    </from>
    <ext cx="5600700" cy="7915275"/>
    <pic>
      <nvPicPr>
        <cNvPr id="1" name="Image 1" descr="Picture"/>
        <cNvPicPr/>
      </nvPicPr>
      <blipFill>
        <a:blip cstate="print" r:embed="rId1"/>
        <a:stretch>
          <a:fillRect/>
        </a:stretch>
      </blipFill>
      <spPr>
        <a:prstGeom prst="rect"/>
      </spPr>
    </pic>
    <clientData/>
  </oneCellAnchor>
  <oneCellAnchor>
    <from>
      <col>6</col>
      <colOff>0</colOff>
      <row>50</row>
      <rowOff>0</rowOff>
    </from>
    <ext cx="5600700" cy="7915275"/>
    <pic>
      <nvPicPr>
        <cNvPr id="2" name="Image 2" descr="Picture"/>
        <cNvPicPr/>
      </nvPicPr>
      <blipFill>
        <a:blip cstate="print" r:embed="rId2"/>
        <a:stretch>
          <a:fillRect/>
        </a:stretch>
      </blipFill>
      <spPr>
        <a:prstGeom prst="rect"/>
      </spPr>
    </pic>
    <clientData/>
  </oneCellAnchor>
</wsDr>
</file>

<file path=xl/drawings/drawing5.xml><?xml version="1.0" encoding="utf-8"?>
<wsDr xmlns:a="http://schemas.openxmlformats.org/drawingml/2006/main" xmlns:r="http://schemas.openxmlformats.org/officeDocument/2006/relationships" xmlns="http://schemas.openxmlformats.org/drawingml/2006/spreadsheetDrawing">
  <oneCellAnchor>
    <from>
      <col>2</col>
      <colOff>0</colOff>
      <row>120</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120</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161</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161</row>
      <rowOff>0</rowOff>
    </from>
    <ext cx="5600700" cy="7915275"/>
    <pic>
      <nvPicPr>
        <cNvPr id="4" name="Image 4" descr="Picture"/>
        <cNvPicPr/>
      </nvPicPr>
      <blipFill>
        <a:blip cstate="print" r:embed="rId4"/>
        <a:stretch>
          <a:fillRect/>
        </a:stretch>
      </blipFill>
      <spPr>
        <a:prstGeom prst="rect"/>
      </spPr>
    </pic>
    <clientData/>
  </oneCellAnchor>
  <oneCellAnchor>
    <from>
      <col>2</col>
      <colOff>0</colOff>
      <row>202</row>
      <rowOff>0</rowOff>
    </from>
    <ext cx="5600700" cy="7915275"/>
    <pic>
      <nvPicPr>
        <cNvPr id="5" name="Image 5" descr="Picture"/>
        <cNvPicPr/>
      </nvPicPr>
      <blipFill>
        <a:blip cstate="print" r:embed="rId5"/>
        <a:stretch>
          <a:fillRect/>
        </a:stretch>
      </blipFill>
      <spPr>
        <a:prstGeom prst="rect"/>
      </spPr>
    </pic>
    <clientData/>
  </oneCellAnchor>
  <oneCellAnchor>
    <from>
      <col>4</col>
      <colOff>0</colOff>
      <row>202</row>
      <rowOff>0</rowOff>
    </from>
    <ext cx="5600700" cy="7915275"/>
    <pic>
      <nvPicPr>
        <cNvPr id="6" name="Image 6" descr="Picture"/>
        <cNvPicPr/>
      </nvPicPr>
      <blipFill>
        <a:blip cstate="print" r:embed="rId6"/>
        <a:stretch>
          <a:fillRect/>
        </a:stretch>
      </blipFill>
      <spPr>
        <a:prstGeom prst="rect"/>
      </spPr>
    </pic>
    <clientData/>
  </oneCellAnchor>
  <oneCellAnchor>
    <from>
      <col>2</col>
      <colOff>0</colOff>
      <row>243</row>
      <rowOff>0</rowOff>
    </from>
    <ext cx="5600700" cy="7915275"/>
    <pic>
      <nvPicPr>
        <cNvPr id="7" name="Image 7" descr="Picture"/>
        <cNvPicPr/>
      </nvPicPr>
      <blipFill>
        <a:blip cstate="print" r:embed="rId7"/>
        <a:stretch>
          <a:fillRect/>
        </a:stretch>
      </blipFill>
      <spPr>
        <a:prstGeom prst="rect"/>
      </spPr>
    </pic>
    <clientData/>
  </oneCellAnchor>
  <oneCellAnchor>
    <from>
      <col>4</col>
      <colOff>0</colOff>
      <row>243</row>
      <rowOff>0</rowOff>
    </from>
    <ext cx="5600700" cy="7915275"/>
    <pic>
      <nvPicPr>
        <cNvPr id="8" name="Image 8" descr="Picture"/>
        <cNvPicPr/>
      </nvPicPr>
      <blipFill>
        <a:blip cstate="print" r:embed="rId8"/>
        <a:stretch>
          <a:fillRect/>
        </a:stretch>
      </blipFill>
      <spPr>
        <a:prstGeom prst="rect"/>
      </spPr>
    </pic>
    <clientData/>
  </oneCellAnchor>
  <oneCellAnchor>
    <from>
      <col>4</col>
      <colOff>0</colOff>
      <row>284</row>
      <rowOff>0</rowOff>
    </from>
    <ext cx="5600700" cy="7915275"/>
    <pic>
      <nvPicPr>
        <cNvPr id="9" name="Image 9" descr="Picture"/>
        <cNvPicPr/>
      </nvPicPr>
      <blipFill>
        <a:blip cstate="print" r:embed="rId9"/>
        <a:stretch>
          <a:fillRect/>
        </a:stretch>
      </blipFill>
      <spPr>
        <a:prstGeom prst="rect"/>
      </spPr>
    </pic>
    <clientData/>
  </oneCellAnchor>
</wsDr>
</file>

<file path=xl/drawings/drawing6.xml><?xml version="1.0" encoding="utf-8"?>
<wsDr xmlns:a="http://schemas.openxmlformats.org/drawingml/2006/main" xmlns:r="http://schemas.openxmlformats.org/officeDocument/2006/relationships" xmlns="http://schemas.openxmlformats.org/drawingml/2006/spreadsheetDrawing">
  <oneCellAnchor>
    <from>
      <col>2</col>
      <colOff>0</colOff>
      <row>44</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44</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85</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7.xml><?xml version="1.0" encoding="utf-8"?>
<wsDr xmlns:a="http://schemas.openxmlformats.org/drawingml/2006/main" xmlns:r="http://schemas.openxmlformats.org/officeDocument/2006/relationships" xmlns="http://schemas.openxmlformats.org/drawingml/2006/spreadsheetDrawing">
  <oneCellAnchor>
    <from>
      <col>2</col>
      <colOff>0</colOff>
      <row>62</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62</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103</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8.xml><?xml version="1.0" encoding="utf-8"?>
<wsDr xmlns:a="http://schemas.openxmlformats.org/drawingml/2006/main" xmlns:r="http://schemas.openxmlformats.org/officeDocument/2006/relationships" xmlns="http://schemas.openxmlformats.org/drawingml/2006/spreadsheetDrawing">
  <oneCellAnchor>
    <from>
      <col>2</col>
      <colOff>0</colOff>
      <row>25</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25</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66</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9.xml><?xml version="1.0" encoding="utf-8"?>
<wsDr xmlns:a="http://schemas.openxmlformats.org/drawingml/2006/main" xmlns:r="http://schemas.openxmlformats.org/officeDocument/2006/relationships" xmlns="http://schemas.openxmlformats.org/drawingml/2006/spreadsheetDrawing">
  <oneCellAnchor>
    <from>
      <col>2</col>
      <colOff>0</colOff>
      <row>19</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19</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60</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10.xml><?xml version="1.0" encoding="utf-8"?>
<wsDr xmlns:a="http://schemas.openxmlformats.org/drawingml/2006/main" xmlns:r="http://schemas.openxmlformats.org/officeDocument/2006/relationships" xmlns="http://schemas.openxmlformats.org/drawingml/2006/spreadsheetDrawing">
  <oneCellAnchor>
    <from>
      <col>2</col>
      <colOff>0</colOff>
      <row>32</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32</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73</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73</row>
      <rowOff>0</rowOff>
    </from>
    <ext cx="5600700" cy="7915275"/>
    <pic>
      <nvPicPr>
        <cNvPr id="4" name="Image 4" descr="Picture"/>
        <cNvPicPr/>
      </nvPicPr>
      <blipFill>
        <a:blip cstate="print" r:embed="rId4"/>
        <a:stretch>
          <a:fillRect/>
        </a:stretch>
      </blipFill>
      <spPr>
        <a:prstGeom prst="rect"/>
      </spPr>
    </pic>
    <clientData/>
  </oneCellAnchor>
  <oneCellAnchor>
    <from>
      <col>4</col>
      <colOff>0</colOff>
      <row>114</row>
      <rowOff>0</rowOff>
    </from>
    <ext cx="5600700" cy="7915275"/>
    <pic>
      <nvPicPr>
        <cNvPr id="5" name="Image 5" descr="Picture"/>
        <cNvPicPr/>
      </nvPicPr>
      <blipFill>
        <a:blip cstate="print" r:embed="rId5"/>
        <a:stretch>
          <a:fillRect/>
        </a:stretch>
      </blipFill>
      <spPr>
        <a:prstGeom prst="rect"/>
      </spPr>
    </pic>
    <clientData/>
  </oneCellAnchor>
</wsDr>
</file>

<file path=xl/drawings/drawing11.xml><?xml version="1.0" encoding="utf-8"?>
<wsDr xmlns:a="http://schemas.openxmlformats.org/drawingml/2006/main" xmlns:r="http://schemas.openxmlformats.org/officeDocument/2006/relationships" xmlns="http://schemas.openxmlformats.org/drawingml/2006/spreadsheetDrawing">
  <oneCellAnchor>
    <from>
      <col>2</col>
      <colOff>0</colOff>
      <row>19</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19</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60</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12.xml><?xml version="1.0" encoding="utf-8"?>
<wsDr xmlns:a="http://schemas.openxmlformats.org/drawingml/2006/main" xmlns:r="http://schemas.openxmlformats.org/officeDocument/2006/relationships" xmlns="http://schemas.openxmlformats.org/drawingml/2006/spreadsheetDrawing">
  <oneCellAnchor>
    <from>
      <col>2</col>
      <colOff>0</colOff>
      <row>105</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105</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146</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146</row>
      <rowOff>0</rowOff>
    </from>
    <ext cx="5600700" cy="7915275"/>
    <pic>
      <nvPicPr>
        <cNvPr id="4" name="Image 4" descr="Picture"/>
        <cNvPicPr/>
      </nvPicPr>
      <blipFill>
        <a:blip cstate="print" r:embed="rId4"/>
        <a:stretch>
          <a:fillRect/>
        </a:stretch>
      </blipFill>
      <spPr>
        <a:prstGeom prst="rect"/>
      </spPr>
    </pic>
    <clientData/>
  </oneCellAnchor>
  <oneCellAnchor>
    <from>
      <col>4</col>
      <colOff>0</colOff>
      <row>187</row>
      <rowOff>0</rowOff>
    </from>
    <ext cx="5600700" cy="7915275"/>
    <pic>
      <nvPicPr>
        <cNvPr id="5" name="Image 5" descr="Picture"/>
        <cNvPicPr/>
      </nvPicPr>
      <blipFill>
        <a:blip cstate="print" r:embed="rId5"/>
        <a:stretch>
          <a:fillRect/>
        </a:stretch>
      </blipFill>
      <spPr>
        <a:prstGeom prst="rect"/>
      </spPr>
    </pic>
    <clientData/>
  </oneCellAnchor>
</wsDr>
</file>

<file path=xl/drawings/drawing13.xml><?xml version="1.0" encoding="utf-8"?>
<wsDr xmlns:a="http://schemas.openxmlformats.org/drawingml/2006/main" xmlns:r="http://schemas.openxmlformats.org/officeDocument/2006/relationships" xmlns="http://schemas.openxmlformats.org/drawingml/2006/spreadsheetDrawing">
  <oneCellAnchor>
    <from>
      <col>2</col>
      <colOff>0</colOff>
      <row>25</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25</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66</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14.xml><?xml version="1.0" encoding="utf-8"?>
<wsDr xmlns:a="http://schemas.openxmlformats.org/drawingml/2006/main" xmlns:r="http://schemas.openxmlformats.org/officeDocument/2006/relationships" xmlns="http://schemas.openxmlformats.org/drawingml/2006/spreadsheetDrawing">
  <oneCellAnchor>
    <from>
      <col>2</col>
      <colOff>0</colOff>
      <row>27</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27</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68</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15.xml><?xml version="1.0" encoding="utf-8"?>
<wsDr xmlns:a="http://schemas.openxmlformats.org/drawingml/2006/main" xmlns:r="http://schemas.openxmlformats.org/officeDocument/2006/relationships" xmlns="http://schemas.openxmlformats.org/drawingml/2006/spreadsheetDrawing">
  <oneCellAnchor>
    <from>
      <col>2</col>
      <colOff>0</colOff>
      <row>45</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45</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86</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16.xml><?xml version="1.0" encoding="utf-8"?>
<wsDr xmlns:a="http://schemas.openxmlformats.org/drawingml/2006/main" xmlns:r="http://schemas.openxmlformats.org/officeDocument/2006/relationships" xmlns="http://schemas.openxmlformats.org/drawingml/2006/spreadsheetDrawing">
  <oneCellAnchor>
    <from>
      <col>2</col>
      <colOff>0</colOff>
      <row>27</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27</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68</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17.xml><?xml version="1.0" encoding="utf-8"?>
<wsDr xmlns:a="http://schemas.openxmlformats.org/drawingml/2006/main" xmlns:r="http://schemas.openxmlformats.org/officeDocument/2006/relationships" xmlns="http://schemas.openxmlformats.org/drawingml/2006/spreadsheetDrawing">
  <oneCellAnchor>
    <from>
      <col>2</col>
      <colOff>0</colOff>
      <row>96</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96</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137</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137</row>
      <rowOff>0</rowOff>
    </from>
    <ext cx="5600700" cy="7915275"/>
    <pic>
      <nvPicPr>
        <cNvPr id="4" name="Image 4" descr="Picture"/>
        <cNvPicPr/>
      </nvPicPr>
      <blipFill>
        <a:blip cstate="print" r:embed="rId4"/>
        <a:stretch>
          <a:fillRect/>
        </a:stretch>
      </blipFill>
      <spPr>
        <a:prstGeom prst="rect"/>
      </spPr>
    </pic>
    <clientData/>
  </oneCellAnchor>
  <oneCellAnchor>
    <from>
      <col>2</col>
      <colOff>0</colOff>
      <row>178</row>
      <rowOff>0</rowOff>
    </from>
    <ext cx="5600700" cy="7915275"/>
    <pic>
      <nvPicPr>
        <cNvPr id="5" name="Image 5" descr="Picture"/>
        <cNvPicPr/>
      </nvPicPr>
      <blipFill>
        <a:blip cstate="print" r:embed="rId5"/>
        <a:stretch>
          <a:fillRect/>
        </a:stretch>
      </blipFill>
      <spPr>
        <a:prstGeom prst="rect"/>
      </spPr>
    </pic>
    <clientData/>
  </oneCellAnchor>
  <oneCellAnchor>
    <from>
      <col>4</col>
      <colOff>0</colOff>
      <row>178</row>
      <rowOff>0</rowOff>
    </from>
    <ext cx="5600700" cy="7915275"/>
    <pic>
      <nvPicPr>
        <cNvPr id="6" name="Image 6" descr="Picture"/>
        <cNvPicPr/>
      </nvPicPr>
      <blipFill>
        <a:blip cstate="print" r:embed="rId6"/>
        <a:stretch>
          <a:fillRect/>
        </a:stretch>
      </blipFill>
      <spPr>
        <a:prstGeom prst="rect"/>
      </spPr>
    </pic>
    <clientData/>
  </oneCellAnchor>
  <oneCellAnchor>
    <from>
      <col>2</col>
      <colOff>0</colOff>
      <row>219</row>
      <rowOff>0</rowOff>
    </from>
    <ext cx="5600700" cy="7915275"/>
    <pic>
      <nvPicPr>
        <cNvPr id="7" name="Image 7" descr="Picture"/>
        <cNvPicPr/>
      </nvPicPr>
      <blipFill>
        <a:blip cstate="print" r:embed="rId7"/>
        <a:stretch>
          <a:fillRect/>
        </a:stretch>
      </blipFill>
      <spPr>
        <a:prstGeom prst="rect"/>
      </spPr>
    </pic>
    <clientData/>
  </oneCellAnchor>
  <oneCellAnchor>
    <from>
      <col>4</col>
      <colOff>0</colOff>
      <row>219</row>
      <rowOff>0</rowOff>
    </from>
    <ext cx="5600700" cy="7915275"/>
    <pic>
      <nvPicPr>
        <cNvPr id="8" name="Image 8" descr="Picture"/>
        <cNvPicPr/>
      </nvPicPr>
      <blipFill>
        <a:blip cstate="print" r:embed="rId8"/>
        <a:stretch>
          <a:fillRect/>
        </a:stretch>
      </blipFill>
      <spPr>
        <a:prstGeom prst="rect"/>
      </spPr>
    </pic>
    <clientData/>
  </oneCellAnchor>
  <oneCellAnchor>
    <from>
      <col>4</col>
      <colOff>0</colOff>
      <row>260</row>
      <rowOff>0</rowOff>
    </from>
    <ext cx="5600700" cy="7915275"/>
    <pic>
      <nvPicPr>
        <cNvPr id="9" name="Image 9" descr="Picture"/>
        <cNvPicPr/>
      </nvPicPr>
      <blipFill>
        <a:blip cstate="print" r:embed="rId9"/>
        <a:stretch>
          <a:fillRect/>
        </a:stretch>
      </blipFill>
      <spPr>
        <a:prstGeom prst="rect"/>
      </spPr>
    </pic>
    <clientData/>
  </oneCellAnchor>
  <oneCellAnchor>
    <from>
      <col>4</col>
      <colOff>0</colOff>
      <row>301</row>
      <rowOff>0</rowOff>
    </from>
    <ext cx="5600700" cy="7915275"/>
    <pic>
      <nvPicPr>
        <cNvPr id="10" name="Image 10" descr="Picture"/>
        <cNvPicPr/>
      </nvPicPr>
      <blipFill>
        <a:blip cstate="print" r:embed="rId10"/>
        <a:stretch>
          <a:fillRect/>
        </a:stretch>
      </blipFill>
      <spPr>
        <a:prstGeom prst="rect"/>
      </spPr>
    </pic>
    <clientData/>
  </oneCellAnchor>
</wsDr>
</file>

<file path=xl/drawings/drawing18.xml><?xml version="1.0" encoding="utf-8"?>
<wsDr xmlns:a="http://schemas.openxmlformats.org/drawingml/2006/main" xmlns:r="http://schemas.openxmlformats.org/officeDocument/2006/relationships" xmlns="http://schemas.openxmlformats.org/drawingml/2006/spreadsheetDrawing">
  <oneCellAnchor>
    <from>
      <col>2</col>
      <colOff>0</colOff>
      <row>71</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71</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112</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112</row>
      <rowOff>0</rowOff>
    </from>
    <ext cx="5600700" cy="7915275"/>
    <pic>
      <nvPicPr>
        <cNvPr id="4" name="Image 4" descr="Picture"/>
        <cNvPicPr/>
      </nvPicPr>
      <blipFill>
        <a:blip cstate="print" r:embed="rId4"/>
        <a:stretch>
          <a:fillRect/>
        </a:stretch>
      </blipFill>
      <spPr>
        <a:prstGeom prst="rect"/>
      </spPr>
    </pic>
    <clientData/>
  </oneCellAnchor>
  <oneCellAnchor>
    <from>
      <col>4</col>
      <colOff>0</colOff>
      <row>153</row>
      <rowOff>0</rowOff>
    </from>
    <ext cx="5600700" cy="7915275"/>
    <pic>
      <nvPicPr>
        <cNvPr id="5" name="Image 5" descr="Picture"/>
        <cNvPicPr/>
      </nvPicPr>
      <blipFill>
        <a:blip cstate="print" r:embed="rId5"/>
        <a:stretch>
          <a:fillRect/>
        </a:stretch>
      </blipFill>
      <spPr>
        <a:prstGeom prst="rect"/>
      </spPr>
    </pic>
    <clientData/>
  </oneCellAnchor>
</wsDr>
</file>

<file path=xl/drawings/drawing19.xml><?xml version="1.0" encoding="utf-8"?>
<wsDr xmlns:a="http://schemas.openxmlformats.org/drawingml/2006/main" xmlns:r="http://schemas.openxmlformats.org/officeDocument/2006/relationships" xmlns="http://schemas.openxmlformats.org/drawingml/2006/spreadsheetDrawing">
  <oneCellAnchor>
    <from>
      <col>2</col>
      <colOff>0</colOff>
      <row>300</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300</row>
      <rowOff>0</rowOff>
    </from>
    <ext cx="5600700" cy="7915275"/>
    <pic>
      <nvPicPr>
        <cNvPr id="2" name="Image 2" descr="Picture"/>
        <cNvPicPr/>
      </nvPicPr>
      <blipFill>
        <a:blip cstate="print" r:embed="rId2"/>
        <a:stretch>
          <a:fillRect/>
        </a:stretch>
      </blipFill>
      <spPr>
        <a:prstGeom prst="rect"/>
      </spPr>
    </pic>
    <clientData/>
  </oneCellAnchor>
  <oneCellAnchor>
    <from>
      <col>2</col>
      <colOff>0</colOff>
      <row>341</row>
      <rowOff>0</rowOff>
    </from>
    <ext cx="5600700" cy="7915275"/>
    <pic>
      <nvPicPr>
        <cNvPr id="3" name="Image 3" descr="Picture"/>
        <cNvPicPr/>
      </nvPicPr>
      <blipFill>
        <a:blip cstate="print" r:embed="rId3"/>
        <a:stretch>
          <a:fillRect/>
        </a:stretch>
      </blipFill>
      <spPr>
        <a:prstGeom prst="rect"/>
      </spPr>
    </pic>
    <clientData/>
  </oneCellAnchor>
  <oneCellAnchor>
    <from>
      <col>4</col>
      <colOff>0</colOff>
      <row>341</row>
      <rowOff>0</rowOff>
    </from>
    <ext cx="5600700" cy="7915275"/>
    <pic>
      <nvPicPr>
        <cNvPr id="4" name="Image 4" descr="Picture"/>
        <cNvPicPr/>
      </nvPicPr>
      <blipFill>
        <a:blip cstate="print" r:embed="rId4"/>
        <a:stretch>
          <a:fillRect/>
        </a:stretch>
      </blipFill>
      <spPr>
        <a:prstGeom prst="rect"/>
      </spPr>
    </pic>
    <clientData/>
  </oneCellAnchor>
  <oneCellAnchor>
    <from>
      <col>2</col>
      <colOff>0</colOff>
      <row>382</row>
      <rowOff>0</rowOff>
    </from>
    <ext cx="5600700" cy="7915275"/>
    <pic>
      <nvPicPr>
        <cNvPr id="5" name="Image 5" descr="Picture"/>
        <cNvPicPr/>
      </nvPicPr>
      <blipFill>
        <a:blip cstate="print" r:embed="rId5"/>
        <a:stretch>
          <a:fillRect/>
        </a:stretch>
      </blipFill>
      <spPr>
        <a:prstGeom prst="rect"/>
      </spPr>
    </pic>
    <clientData/>
  </oneCellAnchor>
  <oneCellAnchor>
    <from>
      <col>4</col>
      <colOff>0</colOff>
      <row>382</row>
      <rowOff>0</rowOff>
    </from>
    <ext cx="5600700" cy="7915275"/>
    <pic>
      <nvPicPr>
        <cNvPr id="6" name="Image 6" descr="Picture"/>
        <cNvPicPr/>
      </nvPicPr>
      <blipFill>
        <a:blip cstate="print" r:embed="rId6"/>
        <a:stretch>
          <a:fillRect/>
        </a:stretch>
      </blipFill>
      <spPr>
        <a:prstGeom prst="rect"/>
      </spPr>
    </pic>
    <clientData/>
  </oneCellAnchor>
  <oneCellAnchor>
    <from>
      <col>2</col>
      <colOff>0</colOff>
      <row>423</row>
      <rowOff>0</rowOff>
    </from>
    <ext cx="5600700" cy="7915275"/>
    <pic>
      <nvPicPr>
        <cNvPr id="7" name="Image 7" descr="Picture"/>
        <cNvPicPr/>
      </nvPicPr>
      <blipFill>
        <a:blip cstate="print" r:embed="rId7"/>
        <a:stretch>
          <a:fillRect/>
        </a:stretch>
      </blipFill>
      <spPr>
        <a:prstGeom prst="rect"/>
      </spPr>
    </pic>
    <clientData/>
  </oneCellAnchor>
  <oneCellAnchor>
    <from>
      <col>4</col>
      <colOff>0</colOff>
      <row>423</row>
      <rowOff>0</rowOff>
    </from>
    <ext cx="5600700" cy="7915275"/>
    <pic>
      <nvPicPr>
        <cNvPr id="8" name="Image 8" descr="Picture"/>
        <cNvPicPr/>
      </nvPicPr>
      <blipFill>
        <a:blip cstate="print" r:embed="rId8"/>
        <a:stretch>
          <a:fillRect/>
        </a:stretch>
      </blipFill>
      <spPr>
        <a:prstGeom prst="rect"/>
      </spPr>
    </pic>
    <clientData/>
  </oneCellAnchor>
  <oneCellAnchor>
    <from>
      <col>2</col>
      <colOff>0</colOff>
      <row>464</row>
      <rowOff>0</rowOff>
    </from>
    <ext cx="5600700" cy="7915275"/>
    <pic>
      <nvPicPr>
        <cNvPr id="9" name="Image 9" descr="Picture"/>
        <cNvPicPr/>
      </nvPicPr>
      <blipFill>
        <a:blip cstate="print" r:embed="rId9"/>
        <a:stretch>
          <a:fillRect/>
        </a:stretch>
      </blipFill>
      <spPr>
        <a:prstGeom prst="rect"/>
      </spPr>
    </pic>
    <clientData/>
  </oneCellAnchor>
  <oneCellAnchor>
    <from>
      <col>4</col>
      <colOff>0</colOff>
      <row>464</row>
      <rowOff>0</rowOff>
    </from>
    <ext cx="5600700" cy="7915275"/>
    <pic>
      <nvPicPr>
        <cNvPr id="10" name="Image 10" descr="Picture"/>
        <cNvPicPr/>
      </nvPicPr>
      <blipFill>
        <a:blip cstate="print" r:embed="rId10"/>
        <a:stretch>
          <a:fillRect/>
        </a:stretch>
      </blipFill>
      <spPr>
        <a:prstGeom prst="rect"/>
      </spPr>
    </pic>
    <clientData/>
  </oneCellAnchor>
  <oneCellAnchor>
    <from>
      <col>4</col>
      <colOff>0</colOff>
      <row>505</row>
      <rowOff>0</rowOff>
    </from>
    <ext cx="5600700" cy="7915275"/>
    <pic>
      <nvPicPr>
        <cNvPr id="11" name="Image 11" descr="Picture"/>
        <cNvPicPr/>
      </nvPicPr>
      <blipFill>
        <a:blip cstate="print" r:embed="rId11"/>
        <a:stretch>
          <a:fillRect/>
        </a:stretch>
      </blipFill>
      <spPr>
        <a:prstGeom prst="rect"/>
      </spPr>
    </pic>
    <clientData/>
  </oneCellAnchor>
  <oneCellAnchor>
    <from>
      <col>4</col>
      <colOff>0</colOff>
      <row>546</row>
      <rowOff>0</rowOff>
    </from>
    <ext cx="5600700" cy="7915275"/>
    <pic>
      <nvPicPr>
        <cNvPr id="12" name="Image 12" descr="Picture"/>
        <cNvPicPr/>
      </nvPicPr>
      <blipFill>
        <a:blip cstate="print" r:embed="rId12"/>
        <a:stretch>
          <a:fillRect/>
        </a:stretch>
      </blipFill>
      <spPr>
        <a:prstGeom prst="rect"/>
      </spPr>
    </pic>
    <clientData/>
  </oneCellAnchor>
</wsDr>
</file>

<file path=xl/drawings/drawing20.xml><?xml version="1.0" encoding="utf-8"?>
<wsDr xmlns:a="http://schemas.openxmlformats.org/drawingml/2006/main" xmlns:r="http://schemas.openxmlformats.org/officeDocument/2006/relationships" xmlns="http://schemas.openxmlformats.org/drawingml/2006/spreadsheetDrawing">
  <oneCellAnchor>
    <from>
      <col>2</col>
      <colOff>0</colOff>
      <row>21</row>
      <rowOff>0</rowOff>
    </from>
    <ext cx="5600700" cy="7915275"/>
    <pic>
      <nvPicPr>
        <cNvPr id="1" name="Image 1" descr="Picture"/>
        <cNvPicPr/>
      </nvPicPr>
      <blipFill>
        <a:blip cstate="print" r:embed="rId1"/>
        <a:stretch>
          <a:fillRect/>
        </a:stretch>
      </blipFill>
      <spPr>
        <a:prstGeom prst="rect"/>
      </spPr>
    </pic>
    <clientData/>
  </oneCellAnchor>
  <oneCellAnchor>
    <from>
      <col>4</col>
      <colOff>0</colOff>
      <row>21</row>
      <rowOff>0</rowOff>
    </from>
    <ext cx="5600700" cy="7915275"/>
    <pic>
      <nvPicPr>
        <cNvPr id="2" name="Image 2" descr="Picture"/>
        <cNvPicPr/>
      </nvPicPr>
      <blipFill>
        <a:blip cstate="print" r:embed="rId2"/>
        <a:stretch>
          <a:fillRect/>
        </a:stretch>
      </blipFill>
      <spPr>
        <a:prstGeom prst="rect"/>
      </spPr>
    </pic>
    <clientData/>
  </oneCellAnchor>
  <oneCellAnchor>
    <from>
      <col>4</col>
      <colOff>0</colOff>
      <row>62</row>
      <rowOff>0</rowOff>
    </from>
    <ext cx="5600700" cy="7915275"/>
    <pic>
      <nvPicPr>
        <cNvPr id="3" name="Image 3" descr="Picture"/>
        <cNvPicPr/>
      </nvPicPr>
      <blipFill>
        <a:blip cstate="print" r:embed="rId3"/>
        <a:stretch>
          <a:fillRect/>
        </a:stretch>
      </blipFill>
      <spPr>
        <a:prstGeom prst="rect"/>
      </spPr>
    </pic>
    <clientData/>
  </oneCellAnchor>
</wsDr>
</file>

<file path=xl/drawings/drawing21.xml><?xml version="1.0" encoding="utf-8"?>
<wsDr xmlns:a="http://schemas.openxmlformats.org/drawingml/2006/main" xmlns:r="http://schemas.openxmlformats.org/officeDocument/2006/relationships" xmlns="http://schemas.openxmlformats.org/drawingml/2006/spreadsheetDrawing">
  <oneCellAnchor>
    <from>
      <col>2</col>
      <colOff>0</colOff>
      <row>13</row>
      <rowOff>0</rowOff>
    </from>
    <ext cx="7229475" cy="10220325"/>
    <pic>
      <nvPicPr>
        <cNvPr id="1" name="Image 1" descr="Picture"/>
        <cNvPicPr/>
      </nvPicPr>
      <blipFill>
        <a:blip cstate="print" r:embed="rId1"/>
        <a:stretch>
          <a:fillRect/>
        </a:stretch>
      </blipFill>
      <spPr>
        <a:prstGeom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Terms of Use'!A1" TargetMode="External" Id="rId1" /><Relationship Type="http://schemas.openxmlformats.org/officeDocument/2006/relationships/hyperlink" Target="#'Statement of Profit or Loss and'!A1" TargetMode="External" Id="rId2" /><Relationship Type="http://schemas.openxmlformats.org/officeDocument/2006/relationships/hyperlink" Target="#'Statement of financial position'!A1" TargetMode="External" Id="rId3" /><Relationship Type="http://schemas.openxmlformats.org/officeDocument/2006/relationships/hyperlink" Target="#'Statement of Cash Flows'!A1" TargetMode="External" Id="rId4" /><Relationship Type="http://schemas.openxmlformats.org/officeDocument/2006/relationships/hyperlink" Target="#'Statement of Changes in Equity'!A1" TargetMode="External" Id="rId5" /><Relationship Type="http://schemas.openxmlformats.org/officeDocument/2006/relationships/hyperlink" Target="#'Note 1- Material accounting pol'!A1" TargetMode="External" Id="rId6" /><Relationship Type="http://schemas.openxmlformats.org/officeDocument/2006/relationships/hyperlink" Target="#'Note 2- Critical estimates and '!A1" TargetMode="External" Id="rId7" /><Relationship Type="http://schemas.openxmlformats.org/officeDocument/2006/relationships/hyperlink" Target="#'Note 3- Investments in subsidia'!A1" TargetMode="External" Id="rId8" /><Relationship Type="http://schemas.openxmlformats.org/officeDocument/2006/relationships/hyperlink" Target="#'Note 4- Cash and cash equivalen'!A1" TargetMode="External" Id="rId9" /><Relationship Type="http://schemas.openxmlformats.org/officeDocument/2006/relationships/hyperlink" Target="#'Note 5- Investments at fair val'!A1" TargetMode="External" Id="rId10" /><Relationship Type="http://schemas.openxmlformats.org/officeDocument/2006/relationships/hyperlink" Target="#'Note 6- Share capital'!A1" TargetMode="External" Id="rId11" /><Relationship Type="http://schemas.openxmlformats.org/officeDocument/2006/relationships/hyperlink" Target="#'Note 7- Accrued expenses and ot'!A1" TargetMode="External" Id="rId12" /><Relationship Type="http://schemas.openxmlformats.org/officeDocument/2006/relationships/hyperlink" Target="#'Note 8- Related parties'!A1" TargetMode="External" Id="rId13" /><Relationship Type="http://schemas.openxmlformats.org/officeDocument/2006/relationships/hyperlink" Target="#'Note 9- Revenue'!A1" TargetMode="External" Id="rId14" /><Relationship Type="http://schemas.openxmlformats.org/officeDocument/2006/relationships/hyperlink" Target="#'Note 10- Other operating expens'!A1" TargetMode="External" Id="rId15" /><Relationship Type="http://schemas.openxmlformats.org/officeDocument/2006/relationships/hyperlink" Target="#'Note 11- Taxation'!A1" TargetMode="External" Id="rId16" /><Relationship Type="http://schemas.openxmlformats.org/officeDocument/2006/relationships/hyperlink" Target="#'Note 12- Cash utilised in opera'!A1" TargetMode="External" Id="rId17" /><Relationship Type="http://schemas.openxmlformats.org/officeDocument/2006/relationships/hyperlink" Target="#'Note 13- Financial instruments '!A1" TargetMode="External" Id="rId18" /><Relationship Type="http://schemas.openxmlformats.org/officeDocument/2006/relationships/hyperlink" Target="#'Note 14- Fair value information'!A1" TargetMode="External" Id="rId19" /><Relationship Type="http://schemas.openxmlformats.org/officeDocument/2006/relationships/hyperlink" Target="#'Note 15- Directors' emoluments'!A1" TargetMode="External" Id="rId20" /><Relationship Type="http://schemas.openxmlformats.org/officeDocument/2006/relationships/hyperlink" Target="#'Note 16- Subsequent events'!A1" TargetMode="External" Id="rId21" /><Relationship Type="http://schemas.openxmlformats.org/officeDocument/2006/relationships/hyperlink" Target="#'Note 9- Non-current assets and '!A1" TargetMode="External" Id="rId22" /></Relationships>
</file>

<file path=xl/worksheets/_rels/sheet2.xml.rels><Relationships xmlns="http://schemas.openxmlformats.org/package/2006/relationships"><Relationship Type="http://schemas.openxmlformats.org/officeDocument/2006/relationships/hyperlink" Target="#'Statement of Profit or Loss and'!A1" TargetMode="External" Id="rId1" /><Relationship Type="http://schemas.openxmlformats.org/officeDocument/2006/relationships/hyperlink" Target="#'Statement of financial position'!A1" TargetMode="External" Id="rId2" /><Relationship Type="http://schemas.openxmlformats.org/officeDocument/2006/relationships/hyperlink" Target="#'Statement of Cash Flows'!A1" TargetMode="External" Id="rId3" /><Relationship Type="http://schemas.openxmlformats.org/officeDocument/2006/relationships/hyperlink" Target="#'Statement of Changes in Equity'!A1" TargetMode="External" Id="rId4" /><Relationship Type="http://schemas.openxmlformats.org/officeDocument/2006/relationships/hyperlink" Target="#'Note 1- Material accounting pol'!A1" TargetMode="External" Id="rId5" /><Relationship Type="http://schemas.openxmlformats.org/officeDocument/2006/relationships/hyperlink" Target="#'Note 2- Critical estimates and '!A1" TargetMode="External" Id="rId6" /><Relationship Type="http://schemas.openxmlformats.org/officeDocument/2006/relationships/hyperlink" Target="#'Note 3- Investments in subsidia'!A1" TargetMode="External" Id="rId7" /><Relationship Type="http://schemas.openxmlformats.org/officeDocument/2006/relationships/hyperlink" Target="#'Note 4- Cash and cash equivalen'!A1" TargetMode="External" Id="rId8" /><Relationship Type="http://schemas.openxmlformats.org/officeDocument/2006/relationships/hyperlink" Target="#'Note 5- Investments at fair val'!A1" TargetMode="External" Id="rId9" /><Relationship Type="http://schemas.openxmlformats.org/officeDocument/2006/relationships/hyperlink" Target="#'Note 6- Share capital'!A1" TargetMode="External" Id="rId10" /><Relationship Type="http://schemas.openxmlformats.org/officeDocument/2006/relationships/hyperlink" Target="#'Note 7- Accrued expenses and ot'!A1" TargetMode="External" Id="rId11" /><Relationship Type="http://schemas.openxmlformats.org/officeDocument/2006/relationships/hyperlink" Target="#'Note 8- Related parties'!A1" TargetMode="External" Id="rId12" /><Relationship Type="http://schemas.openxmlformats.org/officeDocument/2006/relationships/hyperlink" Target="#'Note 9- Revenue'!A1" TargetMode="External" Id="rId13" /><Relationship Type="http://schemas.openxmlformats.org/officeDocument/2006/relationships/hyperlink" Target="#'Note 10- Other operating expens'!A1" TargetMode="External" Id="rId14" /><Relationship Type="http://schemas.openxmlformats.org/officeDocument/2006/relationships/hyperlink" Target="#'Note 11- Taxation'!A1" TargetMode="External" Id="rId15" /><Relationship Type="http://schemas.openxmlformats.org/officeDocument/2006/relationships/hyperlink" Target="#'Note 12- Cash utilised in opera'!A1" TargetMode="External" Id="rId16" /><Relationship Type="http://schemas.openxmlformats.org/officeDocument/2006/relationships/hyperlink" Target="#'Note 13- Financial instruments '!A1" TargetMode="External" Id="rId17" /><Relationship Type="http://schemas.openxmlformats.org/officeDocument/2006/relationships/hyperlink" Target="#'Note 14- Fair value information'!A1" TargetMode="External" Id="rId18" /><Relationship Type="http://schemas.openxmlformats.org/officeDocument/2006/relationships/hyperlink" Target="#'Note 15- Directors' emoluments'!A1" TargetMode="External" Id="rId19" /><Relationship Type="http://schemas.openxmlformats.org/officeDocument/2006/relationships/hyperlink" Target="#'Note 16- Subsequent events'!A1" TargetMode="External" Id="rId20" /><Relationship Type="http://schemas.openxmlformats.org/officeDocument/2006/relationships/hyperlink" Target="#'Statement of Profit or Loss and'!A1" TargetMode="External" Id="rId21" /><Relationship Type="http://schemas.openxmlformats.org/officeDocument/2006/relationships/hyperlink" Target="#'Statement of Financial Position'!A1" TargetMode="External" Id="rId22" /><Relationship Type="http://schemas.openxmlformats.org/officeDocument/2006/relationships/hyperlink" Target="#'Statement of Cash Flows'!A1" TargetMode="External" Id="rId23" /><Relationship Type="http://schemas.openxmlformats.org/officeDocument/2006/relationships/hyperlink" Target="#'Statement of Changes in Equity'!A1" TargetMode="External" Id="rId24" /><Relationship Type="http://schemas.openxmlformats.org/officeDocument/2006/relationships/hyperlink" Target="#'Note 1- Significant accounting '!A1" TargetMode="External" Id="rId25" /><Relationship Type="http://schemas.openxmlformats.org/officeDocument/2006/relationships/hyperlink" Target="#'Note 2- Critical estimates and '!A1" TargetMode="External" Id="rId26" /><Relationship Type="http://schemas.openxmlformats.org/officeDocument/2006/relationships/hyperlink" Target="#'Note 3- Investments in subsidia'!A1" TargetMode="External" Id="rId27" /><Relationship Type="http://schemas.openxmlformats.org/officeDocument/2006/relationships/hyperlink" Target="#'Note 4- Cash and cash equivalen'!A1" TargetMode="External" Id="rId28" /><Relationship Type="http://schemas.openxmlformats.org/officeDocument/2006/relationships/hyperlink" Target="#'Note 5- Investments at fair val'!A1" TargetMode="External" Id="rId29" /><Relationship Type="http://schemas.openxmlformats.org/officeDocument/2006/relationships/hyperlink" Target="#'Note 6- Share capital'!A1" TargetMode="External" Id="rId30" /><Relationship Type="http://schemas.openxmlformats.org/officeDocument/2006/relationships/hyperlink" Target="#'Note 7- Accrued expenses and ot'!A1" TargetMode="External" Id="rId31" /><Relationship Type="http://schemas.openxmlformats.org/officeDocument/2006/relationships/hyperlink" Target="#'Note 8- Related parties'!A1" TargetMode="External" Id="rId32" /><Relationship Type="http://schemas.openxmlformats.org/officeDocument/2006/relationships/hyperlink" Target="#'REMOVED - Note 9'!A1" TargetMode="External" Id="rId33" /><Relationship Type="http://schemas.openxmlformats.org/officeDocument/2006/relationships/hyperlink" Target="#'Note 10- Revenue'!A1" TargetMode="External" Id="rId34" /><Relationship Type="http://schemas.openxmlformats.org/officeDocument/2006/relationships/hyperlink" Target="#'Note 11- Other operating expens'!A1" TargetMode="External" Id="rId35" /><Relationship Type="http://schemas.openxmlformats.org/officeDocument/2006/relationships/hyperlink" Target="#'Note 12- Taxation'!A1" TargetMode="External" Id="rId36" /><Relationship Type="http://schemas.openxmlformats.org/officeDocument/2006/relationships/hyperlink" Target="#'Note 13- Cash utilised in opera'!A1" TargetMode="External" Id="rId37" /><Relationship Type="http://schemas.openxmlformats.org/officeDocument/2006/relationships/hyperlink" Target="#'Note 14- Financial instruments '!A1" TargetMode="External" Id="rId38" /><Relationship Type="http://schemas.openxmlformats.org/officeDocument/2006/relationships/hyperlink" Target="#'Note 15- Fair value information'!A1" TargetMode="External" Id="rId39" /><Relationship Type="http://schemas.openxmlformats.org/officeDocument/2006/relationships/hyperlink" Target="#'Note 16- Directors' emoluments'!A1" TargetMode="External" Id="rId40" /><Relationship Type="http://schemas.openxmlformats.org/officeDocument/2006/relationships/hyperlink" Target="#'Note 17- Subsequent events'!A1" TargetMode="External" Id="rId41" /></Relationships>
</file>

<file path=xl/worksheets/_rels/sheet4.xml.rels><Relationships xmlns="http://schemas.openxmlformats.org/package/2006/relationships"><Relationship Type="http://schemas.openxmlformats.org/officeDocument/2006/relationships/drawing" Target="/xl/drawings/drawing1.xml" Id="rId1" /></Relationships>
</file>

<file path=xl/worksheets/_rels/sheet5.xml.rels><Relationships xmlns="http://schemas.openxmlformats.org/package/2006/relationships"><Relationship Type="http://schemas.openxmlformats.org/officeDocument/2006/relationships/drawing" Target="/xl/drawings/drawing2.xml" Id="rId1" /></Relationships>
</file>

<file path=xl/worksheets/_rels/sheet6.xml.rels><Relationships xmlns="http://schemas.openxmlformats.org/package/2006/relationships"><Relationship Type="http://schemas.openxmlformats.org/officeDocument/2006/relationships/drawing" Target="/xl/drawings/drawing3.xml" Id="rId1" /></Relationships>
</file>

<file path=xl/worksheets/_rels/sheet7.xml.rels><Relationships xmlns="http://schemas.openxmlformats.org/package/2006/relationships"><Relationship Type="http://schemas.openxmlformats.org/officeDocument/2006/relationships/drawing" Target="/xl/drawings/drawing4.xml" Id="rId1" /></Relationships>
</file>

<file path=xl/worksheets/_rels/sheet8.xml.rels><Relationships xmlns="http://schemas.openxmlformats.org/package/2006/relationships"><Relationship Type="http://schemas.openxmlformats.org/officeDocument/2006/relationships/drawing" Target="/xl/drawings/drawing5.xml" Id="rId1" /></Relationships>
</file>

<file path=xl/worksheets/_rels/sheet9.xml.rels><Relationships xmlns="http://schemas.openxmlformats.org/package/2006/relationships"><Relationship Type="http://schemas.openxmlformats.org/officeDocument/2006/relationships/drawing" Target="/xl/drawings/drawing6.xml" Id="rId1" /></Relationships>
</file>

<file path=xl/worksheets/_rels/sheet10.xml.rels><Relationships xmlns="http://schemas.openxmlformats.org/package/2006/relationships"><Relationship Type="http://schemas.openxmlformats.org/officeDocument/2006/relationships/drawing" Target="/xl/drawings/drawing7.xml" Id="rId1" /></Relationships>
</file>

<file path=xl/worksheets/_rels/sheet11.xml.rels><Relationships xmlns="http://schemas.openxmlformats.org/package/2006/relationships"><Relationship Type="http://schemas.openxmlformats.org/officeDocument/2006/relationships/drawing" Target="/xl/drawings/drawing8.xml" Id="rId1" /></Relationships>
</file>

<file path=xl/worksheets/_rels/sheet12.xml.rels><Relationships xmlns="http://schemas.openxmlformats.org/package/2006/relationships"><Relationship Type="http://schemas.openxmlformats.org/officeDocument/2006/relationships/drawing" Target="/xl/drawings/drawing9.xml" Id="rId1" /></Relationships>
</file>

<file path=xl/worksheets/_rels/sheet13.xml.rels><Relationships xmlns="http://schemas.openxmlformats.org/package/2006/relationships"><Relationship Type="http://schemas.openxmlformats.org/officeDocument/2006/relationships/drawing" Target="/xl/drawings/drawing10.xml" Id="rId1" /></Relationships>
</file>

<file path=xl/worksheets/_rels/sheet14.xml.rels><Relationships xmlns="http://schemas.openxmlformats.org/package/2006/relationships"><Relationship Type="http://schemas.openxmlformats.org/officeDocument/2006/relationships/drawing" Target="/xl/drawings/drawing11.xml" Id="rId1" /></Relationships>
</file>

<file path=xl/worksheets/_rels/sheet15.xml.rels><Relationships xmlns="http://schemas.openxmlformats.org/package/2006/relationships"><Relationship Type="http://schemas.openxmlformats.org/officeDocument/2006/relationships/drawing" Target="/xl/drawings/drawing12.xml" Id="rId1" /></Relationships>
</file>

<file path=xl/worksheets/_rels/sheet16.xml.rels><Relationships xmlns="http://schemas.openxmlformats.org/package/2006/relationships"><Relationship Type="http://schemas.openxmlformats.org/officeDocument/2006/relationships/drawing" Target="/xl/drawings/drawing13.xml" Id="rId1" /></Relationships>
</file>

<file path=xl/worksheets/_rels/sheet17.xml.rels><Relationships xmlns="http://schemas.openxmlformats.org/package/2006/relationships"><Relationship Type="http://schemas.openxmlformats.org/officeDocument/2006/relationships/drawing" Target="/xl/drawings/drawing14.xml" Id="rId1" /></Relationships>
</file>

<file path=xl/worksheets/_rels/sheet18.xml.rels><Relationships xmlns="http://schemas.openxmlformats.org/package/2006/relationships"><Relationship Type="http://schemas.openxmlformats.org/officeDocument/2006/relationships/drawing" Target="/xl/drawings/drawing15.xml" Id="rId1" /></Relationships>
</file>

<file path=xl/worksheets/_rels/sheet19.xml.rels><Relationships xmlns="http://schemas.openxmlformats.org/package/2006/relationships"><Relationship Type="http://schemas.openxmlformats.org/officeDocument/2006/relationships/drawing" Target="/xl/drawings/drawing16.xml" Id="rId1" /></Relationships>
</file>

<file path=xl/worksheets/_rels/sheet20.xml.rels><Relationships xmlns="http://schemas.openxmlformats.org/package/2006/relationships"><Relationship Type="http://schemas.openxmlformats.org/officeDocument/2006/relationships/drawing" Target="/xl/drawings/drawing17.xml" Id="rId1" /></Relationships>
</file>

<file path=xl/worksheets/_rels/sheet21.xml.rels><Relationships xmlns="http://schemas.openxmlformats.org/package/2006/relationships"><Relationship Type="http://schemas.openxmlformats.org/officeDocument/2006/relationships/drawing" Target="/xl/drawings/drawing18.xml" Id="rId1" /></Relationships>
</file>

<file path=xl/worksheets/_rels/sheet22.xml.rels><Relationships xmlns="http://schemas.openxmlformats.org/package/2006/relationships"><Relationship Type="http://schemas.openxmlformats.org/officeDocument/2006/relationships/drawing" Target="/xl/drawings/drawing19.xml" Id="rId1" /></Relationships>
</file>

<file path=xl/worksheets/_rels/sheet23.xml.rels><Relationships xmlns="http://schemas.openxmlformats.org/package/2006/relationships"><Relationship Type="http://schemas.openxmlformats.org/officeDocument/2006/relationships/drawing" Target="/xl/drawings/drawing20.xml" Id="rId1" /></Relationships>
</file>

<file path=xl/worksheets/_rels/sheet24.xml.rels><Relationships xmlns="http://schemas.openxmlformats.org/package/2006/relationships"><Relationship Type="http://schemas.openxmlformats.org/officeDocument/2006/relationships/drawing" Target="/xl/drawings/drawing21.xml" Id="rId1" /></Relationships>
</file>

<file path=xl/worksheets/sheet1.xml><?xml version="1.0" encoding="utf-8"?>
<worksheet xmlns="http://schemas.openxmlformats.org/spreadsheetml/2006/main">
  <sheetPr>
    <outlinePr summaryBelow="1" summaryRight="1"/>
    <pageSetUpPr/>
  </sheetPr>
  <dimension ref="C3:F51"/>
  <sheetViews>
    <sheetView showGridLines="0" zoomScale="100" workbookViewId="0">
      <selection activeCell="A1" sqref="A1"/>
    </sheetView>
  </sheetViews>
  <sheetFormatPr baseColWidth="8" defaultRowHeight="15"/>
  <cols>
    <col width="3" customWidth="1" min="1" max="1"/>
    <col width="3" customWidth="1" min="2" max="2"/>
    <col width="20" customWidth="1" min="3" max="3"/>
    <col width="20" customWidth="1" min="4" max="4"/>
    <col width="10" customWidth="1" min="5" max="5"/>
    <col width="18" customWidth="1" min="6" max="6"/>
    <col width="5" customWidth="1" min="7" max="7"/>
    <col width="5" customWidth="1" min="8" max="8"/>
  </cols>
  <sheetData>
    <row r="3" ht="50" customHeight="1">
      <c r="C3" s="1" t="inlineStr">
        <is>
          <t>note ticker ✓</t>
        </is>
      </c>
      <c r="D3" s="2" t="n"/>
      <c r="E3" s="2" t="n"/>
      <c r="F3" s="2" t="n"/>
    </row>
    <row r="4" ht="25" customHeight="1">
      <c r="C4" s="3" t="inlineStr">
        <is>
          <t>AI-Powered note ticking for auditors</t>
        </is>
      </c>
      <c r="D4" s="2" t="n"/>
      <c r="E4" s="2" t="n"/>
      <c r="F4" s="2" t="n"/>
    </row>
    <row r="5" ht="10" customHeight="1"/>
    <row r="6" ht="40" customHeight="1">
      <c r="C6" s="4" t="inlineStr">
        <is>
          <t>MULTICHOICE_AFS_2025</t>
        </is>
      </c>
      <c r="D6" s="5" t="n"/>
      <c r="E6" s="5" t="n"/>
      <c r="F6" s="5" t="n"/>
    </row>
    <row r="7" ht="30" customHeight="1">
      <c r="C7" s="6" t="inlineStr">
        <is>
          <t>PRIOR YEAR NOTE TICKING</t>
        </is>
      </c>
      <c r="D7" s="7" t="n"/>
      <c r="E7" s="7" t="n"/>
      <c r="F7" s="7" t="n"/>
    </row>
    <row r="9" ht="30" customHeight="1">
      <c r="C9" s="8" t="inlineStr">
        <is>
          <t>IMPORTANT: Please read our Terms of Use before relying on this analysis</t>
        </is>
      </c>
      <c r="D9" s="9" t="n"/>
      <c r="E9" s="9" t="n"/>
      <c r="F9" s="9" t="n"/>
    </row>
    <row r="11" ht="25" customHeight="1">
      <c r="C11" s="10" t="inlineStr">
        <is>
          <t>ANALYSIS INFORMATION</t>
        </is>
      </c>
      <c r="D11" s="11" t="n"/>
      <c r="E11" s="11" t="n"/>
      <c r="F11" s="11" t="n"/>
    </row>
    <row r="12" ht="22" customHeight="1">
      <c r="C12" s="12" t="inlineStr">
        <is>
          <t>Analysis Date:</t>
        </is>
      </c>
      <c r="D12" s="13" t="inlineStr">
        <is>
          <t>2026-02-23 19:31:59</t>
        </is>
      </c>
      <c r="E12" s="14" t="n"/>
      <c r="F12" s="15" t="n"/>
    </row>
    <row r="13" ht="22" customHeight="1">
      <c r="C13" s="12" t="inlineStr">
        <is>
          <t>Requested by:</t>
        </is>
      </c>
      <c r="D13" s="13" t="inlineStr">
        <is>
          <t>Richard Wilkinson</t>
        </is>
      </c>
      <c r="E13" s="14" t="n"/>
      <c r="F13" s="15" t="n"/>
    </row>
    <row r="14" ht="22" customHeight="1">
      <c r="C14" s="12" t="inlineStr">
        <is>
          <t>Type of analysis:</t>
        </is>
      </c>
      <c r="D14" s="13" t="inlineStr">
        <is>
          <t>Prior year note ticking</t>
        </is>
      </c>
      <c r="E14" s="14" t="n"/>
      <c r="F14" s="15" t="n"/>
    </row>
    <row r="15" ht="22" customHeight="1">
      <c r="C15" s="12" t="inlineStr">
        <is>
          <t>Current Year:</t>
        </is>
      </c>
      <c r="D15" s="16" t="inlineStr">
        <is>
          <t>2025 - Multichoice_AFS_2025.pdf</t>
        </is>
      </c>
      <c r="E15" s="14" t="n"/>
      <c r="F15" s="15" t="n"/>
    </row>
    <row r="16" ht="22" customHeight="1">
      <c r="C16" s="12" t="inlineStr">
        <is>
          <t>Prior Year:</t>
        </is>
      </c>
      <c r="D16" s="16" t="inlineStr">
        <is>
          <t>2024 - Multichoice_AFS_2024.pdf</t>
        </is>
      </c>
      <c r="E16" s="14" t="n"/>
      <c r="F16" s="15" t="n"/>
    </row>
    <row r="17" ht="22" customHeight="1">
      <c r="C17" s="12" t="inlineStr">
        <is>
          <t>Analysis Time:</t>
        </is>
      </c>
      <c r="D17" s="17" t="inlineStr">
        <is>
          <t>6m 45s</t>
        </is>
      </c>
      <c r="E17" s="14" t="n"/>
      <c r="F17" s="15" t="n"/>
    </row>
    <row r="19" ht="25" customHeight="1">
      <c r="C19" s="10" t="inlineStr">
        <is>
          <t>KEY METRICS - STATEMENTS</t>
        </is>
      </c>
      <c r="D19" s="11" t="n"/>
      <c r="E19" s="11" t="n"/>
      <c r="F19" s="11" t="n"/>
    </row>
    <row r="20">
      <c r="C20" s="18" t="n">
        <v>4</v>
      </c>
      <c r="D20" s="18" t="n">
        <v>65</v>
      </c>
      <c r="E20" s="19" t="n"/>
      <c r="F20" s="20" t="inlineStr">
        <is>
          <t>Refer to tabs for details</t>
        </is>
      </c>
    </row>
    <row r="21">
      <c r="C21" s="21" t="inlineStr">
        <is>
          <t>Statements</t>
        </is>
      </c>
      <c r="D21" s="21" t="inlineStr">
        <is>
          <t>Line Items</t>
        </is>
      </c>
      <c r="E21" s="19" t="n"/>
      <c r="F21" s="22" t="n"/>
    </row>
    <row r="23" ht="25" customHeight="1">
      <c r="C23" s="10" t="inlineStr">
        <is>
          <t>KEY METRICS - NOTES TO THE AFS</t>
        </is>
      </c>
      <c r="D23" s="11" t="n"/>
      <c r="E23" s="11" t="n"/>
      <c r="F23" s="11" t="n"/>
    </row>
    <row r="24">
      <c r="C24" s="18" t="n">
        <v>17</v>
      </c>
      <c r="D24" s="18" t="n">
        <v>332</v>
      </c>
      <c r="E24" s="19" t="n"/>
      <c r="F24" s="20" t="inlineStr">
        <is>
          <t>Refer to tabs for details</t>
        </is>
      </c>
    </row>
    <row r="25">
      <c r="C25" s="21" t="inlineStr">
        <is>
          <t>Notes</t>
        </is>
      </c>
      <c r="D25" s="21" t="inlineStr">
        <is>
          <t>Line Items</t>
        </is>
      </c>
      <c r="E25" s="19" t="n"/>
      <c r="F25" s="22" t="n"/>
    </row>
    <row r="27" ht="25" customHeight="1">
      <c r="C27" s="10" t="inlineStr">
        <is>
          <t>SECTION BREAKDOWN</t>
        </is>
      </c>
      <c r="D27" s="11" t="n"/>
      <c r="E27" s="11" t="n"/>
      <c r="F27" s="11" t="n"/>
    </row>
    <row r="28">
      <c r="C28" s="23" t="inlineStr">
        <is>
          <t>STATEMENTS</t>
        </is>
      </c>
      <c r="D28" s="24" t="n"/>
      <c r="E28" s="24" t="n"/>
      <c r="F28" s="25" t="inlineStr">
        <is>
          <t>Status</t>
        </is>
      </c>
    </row>
    <row r="29" ht="35" customHeight="1">
      <c r="C29" s="26" t="inlineStr">
        <is>
          <t>Statement of Profit or Loss and Other Comprehensive Income</t>
        </is>
      </c>
      <c r="D29" s="27" t="n"/>
      <c r="E29" s="27" t="n"/>
      <c r="F29" s="28" t="inlineStr">
        <is>
          <t>Ready for review</t>
        </is>
      </c>
    </row>
    <row r="30" ht="20" customHeight="1">
      <c r="C30" s="26" t="inlineStr">
        <is>
          <t>Statement of financial position</t>
        </is>
      </c>
      <c r="D30" s="27" t="n"/>
      <c r="E30" s="27" t="n"/>
      <c r="F30" s="28" t="inlineStr">
        <is>
          <t>Ready for review</t>
        </is>
      </c>
    </row>
    <row r="31" ht="20" customHeight="1">
      <c r="C31" s="26" t="inlineStr">
        <is>
          <t>Statement of Cash Flows</t>
        </is>
      </c>
      <c r="D31" s="27" t="n"/>
      <c r="E31" s="27" t="n"/>
      <c r="F31" s="28" t="inlineStr">
        <is>
          <t>Ready for review</t>
        </is>
      </c>
    </row>
    <row r="32" ht="20" customHeight="1">
      <c r="C32" s="26" t="inlineStr">
        <is>
          <t>Statement of Changes in Equity</t>
        </is>
      </c>
      <c r="D32" s="27" t="n"/>
      <c r="E32" s="27" t="n"/>
      <c r="F32" s="28" t="inlineStr">
        <is>
          <t>Ready for review</t>
        </is>
      </c>
    </row>
    <row r="34">
      <c r="C34" s="23" t="inlineStr">
        <is>
          <t>NOTES TO THE FINANCIAL STATEMENTS</t>
        </is>
      </c>
      <c r="D34" s="24" t="n"/>
      <c r="E34" s="24" t="n"/>
      <c r="F34" s="25" t="inlineStr">
        <is>
          <t>Status</t>
        </is>
      </c>
    </row>
    <row r="35" ht="20" customHeight="1">
      <c r="C35" s="26" t="inlineStr">
        <is>
          <t>Note 1: Material accounting policies</t>
        </is>
      </c>
      <c r="D35" s="27" t="n"/>
      <c r="E35" s="27" t="n"/>
      <c r="F35" s="28" t="inlineStr">
        <is>
          <t>Ready for review</t>
        </is>
      </c>
    </row>
    <row r="36" ht="20" customHeight="1">
      <c r="C36" s="26" t="inlineStr">
        <is>
          <t>Note 2: Critical estimates and judgements</t>
        </is>
      </c>
      <c r="D36" s="27" t="n"/>
      <c r="E36" s="27" t="n"/>
      <c r="F36" s="28" t="inlineStr">
        <is>
          <t>Ready for review</t>
        </is>
      </c>
    </row>
    <row r="37" ht="20" customHeight="1">
      <c r="C37" s="26" t="inlineStr">
        <is>
          <t>Note 3: Investments in subsidiaries</t>
        </is>
      </c>
      <c r="D37" s="27" t="n"/>
      <c r="E37" s="27" t="n"/>
      <c r="F37" s="28" t="inlineStr">
        <is>
          <t>Ready for review</t>
        </is>
      </c>
    </row>
    <row r="38" ht="20" customHeight="1">
      <c r="C38" s="26" t="inlineStr">
        <is>
          <t>Note 4: Cash and cash equivalents</t>
        </is>
      </c>
      <c r="D38" s="27" t="n"/>
      <c r="E38" s="27" t="n"/>
      <c r="F38" s="28" t="inlineStr">
        <is>
          <t>Ready for review</t>
        </is>
      </c>
    </row>
    <row r="39" ht="35" customHeight="1">
      <c r="C39" s="26" t="inlineStr">
        <is>
          <t>Note 5: Investments at fair value through other comprehensive income</t>
        </is>
      </c>
      <c r="D39" s="27" t="n"/>
      <c r="E39" s="27" t="n"/>
      <c r="F39" s="28" t="inlineStr">
        <is>
          <t>Ready for review</t>
        </is>
      </c>
    </row>
    <row r="40" ht="20" customHeight="1">
      <c r="C40" s="26" t="inlineStr">
        <is>
          <t>Note 6: Share capital</t>
        </is>
      </c>
      <c r="D40" s="27" t="n"/>
      <c r="E40" s="27" t="n"/>
      <c r="F40" s="28" t="inlineStr">
        <is>
          <t>Ready for review</t>
        </is>
      </c>
    </row>
    <row r="41" ht="20" customHeight="1">
      <c r="C41" s="26" t="inlineStr">
        <is>
          <t>Note 7: Accrued expenses and other payables</t>
        </is>
      </c>
      <c r="D41" s="27" t="n"/>
      <c r="E41" s="27" t="n"/>
      <c r="F41" s="28" t="inlineStr">
        <is>
          <t>Ready for review</t>
        </is>
      </c>
    </row>
    <row r="42" ht="20" customHeight="1">
      <c r="C42" s="26" t="inlineStr">
        <is>
          <t>Note 8: Related parties</t>
        </is>
      </c>
      <c r="D42" s="27" t="n"/>
      <c r="E42" s="27" t="n"/>
      <c r="F42" s="28" t="inlineStr">
        <is>
          <t>Ready for review</t>
        </is>
      </c>
    </row>
    <row r="43" ht="20" customHeight="1">
      <c r="C43" s="26" t="inlineStr">
        <is>
          <t>Note 9: Revenue</t>
        </is>
      </c>
      <c r="D43" s="27" t="n"/>
      <c r="E43" s="27" t="n"/>
      <c r="F43" s="28" t="inlineStr">
        <is>
          <t>Ready for review</t>
        </is>
      </c>
    </row>
    <row r="44" ht="20" customHeight="1">
      <c r="C44" s="26" t="inlineStr">
        <is>
          <t>Note 10: Other operating expenses</t>
        </is>
      </c>
      <c r="D44" s="27" t="n"/>
      <c r="E44" s="27" t="n"/>
      <c r="F44" s="28" t="inlineStr">
        <is>
          <t>Ready for review</t>
        </is>
      </c>
    </row>
    <row r="45" ht="20" customHeight="1">
      <c r="C45" s="26" t="inlineStr">
        <is>
          <t>Note 11: Taxation</t>
        </is>
      </c>
      <c r="D45" s="27" t="n"/>
      <c r="E45" s="27" t="n"/>
      <c r="F45" s="28" t="inlineStr">
        <is>
          <t>Ready for review</t>
        </is>
      </c>
    </row>
    <row r="46" ht="20" customHeight="1">
      <c r="C46" s="26" t="inlineStr">
        <is>
          <t>Note 12: Cash utilised in operations</t>
        </is>
      </c>
      <c r="D46" s="27" t="n"/>
      <c r="E46" s="27" t="n"/>
      <c r="F46" s="28" t="inlineStr">
        <is>
          <t>Ready for review</t>
        </is>
      </c>
    </row>
    <row r="47" ht="35" customHeight="1">
      <c r="C47" s="26" t="inlineStr">
        <is>
          <t>Note 13: Financial instruments and risk management</t>
        </is>
      </c>
      <c r="D47" s="27" t="n"/>
      <c r="E47" s="27" t="n"/>
      <c r="F47" s="28" t="inlineStr">
        <is>
          <t>Ready for review</t>
        </is>
      </c>
    </row>
    <row r="48" ht="20" customHeight="1">
      <c r="C48" s="26" t="inlineStr">
        <is>
          <t>Note 14: Fair value information</t>
        </is>
      </c>
      <c r="D48" s="27" t="n"/>
      <c r="E48" s="27" t="n"/>
      <c r="F48" s="28" t="inlineStr">
        <is>
          <t>Ready for review</t>
        </is>
      </c>
    </row>
    <row r="49" ht="20" customHeight="1">
      <c r="C49" s="26" t="inlineStr">
        <is>
          <t>Note 15: Directors' emoluments</t>
        </is>
      </c>
      <c r="D49" s="27" t="n"/>
      <c r="E49" s="27" t="n"/>
      <c r="F49" s="28" t="inlineStr">
        <is>
          <t>Ready for review</t>
        </is>
      </c>
    </row>
    <row r="50" ht="20" customHeight="1">
      <c r="C50" s="26" t="inlineStr">
        <is>
          <t>Note 16: Subsequent events</t>
        </is>
      </c>
      <c r="D50" s="27" t="n"/>
      <c r="E50" s="27" t="n"/>
      <c r="F50" s="28" t="inlineStr">
        <is>
          <t>Ready for review</t>
        </is>
      </c>
    </row>
    <row r="51" ht="35" customHeight="1">
      <c r="C51" s="26" t="inlineStr">
        <is>
          <t>Note 9: Non-current assets and liabilities held for sale</t>
        </is>
      </c>
      <c r="D51" s="27" t="n"/>
      <c r="E51" s="27" t="n"/>
      <c r="F51" s="28" t="inlineStr">
        <is>
          <t>Ready for review</t>
        </is>
      </c>
    </row>
  </sheetData>
  <mergeCells count="44">
    <mergeCell ref="D20:E20"/>
    <mergeCell ref="C50:E50"/>
    <mergeCell ref="D13:F13"/>
    <mergeCell ref="C23:F23"/>
    <mergeCell ref="C41:E41"/>
    <mergeCell ref="C44:E44"/>
    <mergeCell ref="C31:E31"/>
    <mergeCell ref="C40:E40"/>
    <mergeCell ref="C7:F7"/>
    <mergeCell ref="D17:F17"/>
    <mergeCell ref="F20:F21"/>
    <mergeCell ref="C19:F19"/>
    <mergeCell ref="C43:E43"/>
    <mergeCell ref="D16:F16"/>
    <mergeCell ref="C51:E51"/>
    <mergeCell ref="C46:E46"/>
    <mergeCell ref="D21:E21"/>
    <mergeCell ref="C36:E36"/>
    <mergeCell ref="C3:F3"/>
    <mergeCell ref="C39:E39"/>
    <mergeCell ref="C6:F6"/>
    <mergeCell ref="D12:F12"/>
    <mergeCell ref="C48:E48"/>
    <mergeCell ref="D15:F15"/>
    <mergeCell ref="C32:E32"/>
    <mergeCell ref="C38:E38"/>
    <mergeCell ref="D14:F14"/>
    <mergeCell ref="C28:E28"/>
    <mergeCell ref="C37:E37"/>
    <mergeCell ref="C4:F4"/>
    <mergeCell ref="C49:E49"/>
    <mergeCell ref="C30:E30"/>
    <mergeCell ref="C34:E34"/>
    <mergeCell ref="D25:E25"/>
    <mergeCell ref="C42:E42"/>
    <mergeCell ref="C9:F9"/>
    <mergeCell ref="D24:E24"/>
    <mergeCell ref="C45:E45"/>
    <mergeCell ref="C11:F11"/>
    <mergeCell ref="C29:E29"/>
    <mergeCell ref="C27:F27"/>
    <mergeCell ref="C35:E35"/>
    <mergeCell ref="F24:F25"/>
    <mergeCell ref="C47:E47"/>
  </mergeCells>
  <hyperlinks>
    <hyperlink xmlns:r="http://schemas.openxmlformats.org/officeDocument/2006/relationships" ref="C9" r:id="rId1"/>
    <hyperlink xmlns:r="http://schemas.openxmlformats.org/officeDocument/2006/relationships" ref="C29" r:id="rId2"/>
    <hyperlink xmlns:r="http://schemas.openxmlformats.org/officeDocument/2006/relationships" ref="C30" r:id="rId3"/>
    <hyperlink xmlns:r="http://schemas.openxmlformats.org/officeDocument/2006/relationships" ref="C31" r:id="rId4"/>
    <hyperlink xmlns:r="http://schemas.openxmlformats.org/officeDocument/2006/relationships" ref="C32" r:id="rId5"/>
    <hyperlink xmlns:r="http://schemas.openxmlformats.org/officeDocument/2006/relationships" ref="C35" r:id="rId6"/>
    <hyperlink xmlns:r="http://schemas.openxmlformats.org/officeDocument/2006/relationships" ref="C36" r:id="rId7"/>
    <hyperlink xmlns:r="http://schemas.openxmlformats.org/officeDocument/2006/relationships" ref="C37" r:id="rId8"/>
    <hyperlink xmlns:r="http://schemas.openxmlformats.org/officeDocument/2006/relationships" ref="C38" r:id="rId9"/>
    <hyperlink xmlns:r="http://schemas.openxmlformats.org/officeDocument/2006/relationships" ref="C39" r:id="rId10"/>
    <hyperlink xmlns:r="http://schemas.openxmlformats.org/officeDocument/2006/relationships" ref="C40" r:id="rId11"/>
    <hyperlink xmlns:r="http://schemas.openxmlformats.org/officeDocument/2006/relationships" ref="C41" r:id="rId12"/>
    <hyperlink xmlns:r="http://schemas.openxmlformats.org/officeDocument/2006/relationships" ref="C42" r:id="rId13"/>
    <hyperlink xmlns:r="http://schemas.openxmlformats.org/officeDocument/2006/relationships" ref="C43" r:id="rId14"/>
    <hyperlink xmlns:r="http://schemas.openxmlformats.org/officeDocument/2006/relationships" ref="C44" r:id="rId15"/>
    <hyperlink xmlns:r="http://schemas.openxmlformats.org/officeDocument/2006/relationships" ref="C45" r:id="rId16"/>
    <hyperlink xmlns:r="http://schemas.openxmlformats.org/officeDocument/2006/relationships" ref="C46" r:id="rId17"/>
    <hyperlink xmlns:r="http://schemas.openxmlformats.org/officeDocument/2006/relationships" ref="C47" r:id="rId18"/>
    <hyperlink xmlns:r="http://schemas.openxmlformats.org/officeDocument/2006/relationships" ref="C48" r:id="rId19"/>
    <hyperlink xmlns:r="http://schemas.openxmlformats.org/officeDocument/2006/relationships" ref="C49" r:id="rId20"/>
    <hyperlink xmlns:r="http://schemas.openxmlformats.org/officeDocument/2006/relationships" ref="C50" r:id="rId21"/>
    <hyperlink xmlns:r="http://schemas.openxmlformats.org/officeDocument/2006/relationships" ref="C51" r:id="rId22"/>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C3:I50"/>
  <sheetViews>
    <sheetView showGridLines="0" zoomScale="100" workbookViewId="0">
      <selection activeCell="A1" sqref="A1"/>
    </sheetView>
  </sheetViews>
  <sheetFormatPr baseColWidth="8" defaultRowHeight="15"/>
  <cols>
    <col width="3" customWidth="1" min="1" max="1"/>
    <col width="3" customWidth="1" min="2" max="2"/>
    <col width="10" customWidth="1" min="3" max="3"/>
    <col width="50" customWidth="1" min="4" max="4"/>
    <col width="12" customWidth="1" min="5" max="5"/>
    <col width="12" customWidth="1" min="6" max="6"/>
    <col width="45" customWidth="1" min="7" max="7"/>
  </cols>
  <sheetData>
    <row r="3" ht="28" customHeight="1">
      <c r="C3" s="29" t="inlineStr">
        <is>
          <t>2025 Annual Financial Statements</t>
        </is>
      </c>
      <c r="D3" s="30" t="n"/>
      <c r="E3" s="30" t="n"/>
      <c r="F3" s="30" t="n"/>
      <c r="G3" s="30" t="n"/>
      <c r="H3" s="30" t="n"/>
      <c r="I3" s="30" t="n"/>
    </row>
    <row r="4" ht="24" customHeight="1">
      <c r="C4" s="31" t="inlineStr">
        <is>
          <t>Note #</t>
        </is>
      </c>
      <c r="D4" s="31" t="inlineStr">
        <is>
          <t>Statement/Note Name</t>
        </is>
      </c>
      <c r="E4" s="31" t="inlineStr">
        <is>
          <t>Start Page</t>
        </is>
      </c>
      <c r="F4" s="31" t="inlineStr">
        <is>
          <t>End Page</t>
        </is>
      </c>
      <c r="G4" s="31" t="inlineStr">
        <is>
          <t>Status</t>
        </is>
      </c>
    </row>
    <row r="5" ht="22" customHeight="1">
      <c r="C5" s="32" t="inlineStr"/>
      <c r="D5" s="33" t="inlineStr">
        <is>
          <t>Statement of Profit or Loss and Other Comprehensive Income</t>
        </is>
      </c>
      <c r="E5" s="34" t="n">
        <v>16</v>
      </c>
      <c r="F5" s="34" t="n">
        <v>16</v>
      </c>
      <c r="G5" s="35" t="n"/>
    </row>
    <row r="6" ht="22" customHeight="1">
      <c r="C6" s="36" t="inlineStr"/>
      <c r="D6" s="37" t="inlineStr">
        <is>
          <t>Statement of financial position</t>
        </is>
      </c>
      <c r="E6" s="38" t="n">
        <v>15</v>
      </c>
      <c r="F6" s="38" t="n">
        <v>15</v>
      </c>
      <c r="G6" s="39" t="n"/>
    </row>
    <row r="7" ht="22" customHeight="1">
      <c r="C7" s="32" t="inlineStr"/>
      <c r="D7" s="33" t="inlineStr">
        <is>
          <t>Statement of Cash Flows</t>
        </is>
      </c>
      <c r="E7" s="34" t="n">
        <v>18</v>
      </c>
      <c r="F7" s="34" t="n">
        <v>18</v>
      </c>
      <c r="G7" s="35" t="n"/>
    </row>
    <row r="8" ht="22" customHeight="1">
      <c r="C8" s="36" t="inlineStr"/>
      <c r="D8" s="37" t="inlineStr">
        <is>
          <t>Statement of Changes in Equity</t>
        </is>
      </c>
      <c r="E8" s="38" t="n">
        <v>17</v>
      </c>
      <c r="F8" s="38" t="n">
        <v>17</v>
      </c>
      <c r="G8" s="39" t="n"/>
    </row>
    <row r="9" ht="22" customHeight="1">
      <c r="C9" s="34" t="inlineStr">
        <is>
          <t>1</t>
        </is>
      </c>
      <c r="D9" s="33" t="inlineStr">
        <is>
          <t>Note 1: Material accounting policies</t>
        </is>
      </c>
      <c r="E9" s="34" t="n">
        <v>19</v>
      </c>
      <c r="F9" s="34" t="n">
        <v>22</v>
      </c>
      <c r="G9" s="35" t="n"/>
    </row>
    <row r="10" ht="22" customHeight="1">
      <c r="C10" s="38" t="inlineStr">
        <is>
          <t>2</t>
        </is>
      </c>
      <c r="D10" s="37" t="inlineStr">
        <is>
          <t>Note 2: Critical estimates and judgements</t>
        </is>
      </c>
      <c r="E10" s="38" t="n">
        <v>23</v>
      </c>
      <c r="F10" s="38" t="n">
        <v>23</v>
      </c>
      <c r="G10" s="39" t="n"/>
    </row>
    <row r="11" ht="22" customHeight="1">
      <c r="C11" s="34" t="inlineStr">
        <is>
          <t>3</t>
        </is>
      </c>
      <c r="D11" s="33" t="inlineStr">
        <is>
          <t>Note 3: Investments in subsidiaries</t>
        </is>
      </c>
      <c r="E11" s="34" t="n">
        <v>24</v>
      </c>
      <c r="F11" s="34" t="n">
        <v>24</v>
      </c>
      <c r="G11" s="35" t="n"/>
    </row>
    <row r="12" ht="22" customHeight="1">
      <c r="C12" s="38" t="inlineStr">
        <is>
          <t>4</t>
        </is>
      </c>
      <c r="D12" s="37" t="inlineStr">
        <is>
          <t>Note 4: Cash and cash equivalents</t>
        </is>
      </c>
      <c r="E12" s="38" t="n">
        <v>24</v>
      </c>
      <c r="F12" s="38" t="n">
        <v>24</v>
      </c>
      <c r="G12" s="39" t="n"/>
    </row>
    <row r="13" ht="22" customHeight="1">
      <c r="C13" s="34" t="inlineStr">
        <is>
          <t>5</t>
        </is>
      </c>
      <c r="D13" s="33" t="inlineStr">
        <is>
          <t>Note 5: Investments at fair value through other comprehensive income</t>
        </is>
      </c>
      <c r="E13" s="34" t="n">
        <v>24</v>
      </c>
      <c r="F13" s="34" t="n">
        <v>24</v>
      </c>
      <c r="G13" s="35" t="n"/>
    </row>
    <row r="14" ht="22" customHeight="1">
      <c r="C14" s="38" t="inlineStr">
        <is>
          <t>6</t>
        </is>
      </c>
      <c r="D14" s="37" t="inlineStr">
        <is>
          <t>Note 6: Share capital</t>
        </is>
      </c>
      <c r="E14" s="38" t="n">
        <v>24</v>
      </c>
      <c r="F14" s="38" t="n">
        <v>25</v>
      </c>
      <c r="G14" s="39" t="n"/>
    </row>
    <row r="15" ht="22" customHeight="1">
      <c r="C15" s="34" t="inlineStr">
        <is>
          <t>7</t>
        </is>
      </c>
      <c r="D15" s="33" t="inlineStr">
        <is>
          <t>Note 7: Accrued expenses and other payables</t>
        </is>
      </c>
      <c r="E15" s="34" t="n">
        <v>25</v>
      </c>
      <c r="F15" s="34" t="n">
        <v>25</v>
      </c>
      <c r="G15" s="35" t="n"/>
    </row>
    <row r="16" ht="22" customHeight="1">
      <c r="C16" s="38" t="inlineStr">
        <is>
          <t>8</t>
        </is>
      </c>
      <c r="D16" s="37" t="inlineStr">
        <is>
          <t>Note 8: Related parties</t>
        </is>
      </c>
      <c r="E16" s="38" t="n">
        <v>25</v>
      </c>
      <c r="F16" s="38" t="n">
        <v>26</v>
      </c>
      <c r="G16" s="39" t="n"/>
    </row>
    <row r="17" ht="22" customHeight="1">
      <c r="C17" s="34" t="inlineStr">
        <is>
          <t>9</t>
        </is>
      </c>
      <c r="D17" s="33" t="inlineStr">
        <is>
          <t>Note 9: Revenue</t>
        </is>
      </c>
      <c r="E17" s="34" t="n">
        <v>26</v>
      </c>
      <c r="F17" s="34" t="n">
        <v>26</v>
      </c>
      <c r="G17" s="35" t="n"/>
    </row>
    <row r="18" ht="22" customHeight="1">
      <c r="C18" s="38" t="inlineStr">
        <is>
          <t>10</t>
        </is>
      </c>
      <c r="D18" s="37" t="inlineStr">
        <is>
          <t>Note 10: Other operating expenses</t>
        </is>
      </c>
      <c r="E18" s="38" t="n">
        <v>27</v>
      </c>
      <c r="F18" s="38" t="n">
        <v>27</v>
      </c>
      <c r="G18" s="39" t="n"/>
    </row>
    <row r="19" ht="22" customHeight="1">
      <c r="C19" s="34" t="inlineStr">
        <is>
          <t>11</t>
        </is>
      </c>
      <c r="D19" s="33" t="inlineStr">
        <is>
          <t>Note 11: Taxation</t>
        </is>
      </c>
      <c r="E19" s="34" t="n">
        <v>27</v>
      </c>
      <c r="F19" s="34" t="n">
        <v>27</v>
      </c>
      <c r="G19" s="35" t="n"/>
    </row>
    <row r="20" ht="22" customHeight="1">
      <c r="C20" s="38" t="inlineStr">
        <is>
          <t>12</t>
        </is>
      </c>
      <c r="D20" s="37" t="inlineStr">
        <is>
          <t>Note 12: Cash utilised in operations</t>
        </is>
      </c>
      <c r="E20" s="38" t="n">
        <v>27</v>
      </c>
      <c r="F20" s="38" t="n">
        <v>27</v>
      </c>
      <c r="G20" s="39" t="n"/>
    </row>
    <row r="21" ht="22" customHeight="1">
      <c r="C21" s="34" t="inlineStr">
        <is>
          <t>13</t>
        </is>
      </c>
      <c r="D21" s="33" t="inlineStr">
        <is>
          <t>Note 13: Financial instruments and risk management</t>
        </is>
      </c>
      <c r="E21" s="34" t="n">
        <v>28</v>
      </c>
      <c r="F21" s="34" t="n">
        <v>31</v>
      </c>
      <c r="G21" s="35" t="n"/>
    </row>
    <row r="22" ht="22" customHeight="1">
      <c r="C22" s="38" t="inlineStr">
        <is>
          <t>14</t>
        </is>
      </c>
      <c r="D22" s="37" t="inlineStr">
        <is>
          <t>Note 14: Fair value information</t>
        </is>
      </c>
      <c r="E22" s="38" t="n">
        <v>30</v>
      </c>
      <c r="F22" s="38" t="n">
        <v>31</v>
      </c>
      <c r="G22" s="39" t="n"/>
    </row>
    <row r="23" ht="22" customHeight="1">
      <c r="C23" s="34" t="inlineStr">
        <is>
          <t>15</t>
        </is>
      </c>
      <c r="D23" s="33" t="inlineStr">
        <is>
          <t>Note 15: Directors' emoluments</t>
        </is>
      </c>
      <c r="E23" s="34" t="n">
        <v>32</v>
      </c>
      <c r="F23" s="34" t="n">
        <v>36</v>
      </c>
      <c r="G23" s="35" t="n"/>
    </row>
    <row r="24" ht="22" customHeight="1">
      <c r="C24" s="38" t="inlineStr">
        <is>
          <t>16</t>
        </is>
      </c>
      <c r="D24" s="37" t="inlineStr">
        <is>
          <t>Note 16: Subsequent events</t>
        </is>
      </c>
      <c r="E24" s="38" t="n">
        <v>37</v>
      </c>
      <c r="F24" s="38" t="n">
        <v>37</v>
      </c>
      <c r="G24" s="39" t="n"/>
    </row>
    <row r="28" ht="28" customHeight="1">
      <c r="C28" s="29" t="inlineStr">
        <is>
          <t>2024 Annual Financial Statements</t>
        </is>
      </c>
      <c r="D28" s="30" t="n"/>
      <c r="E28" s="30" t="n"/>
      <c r="F28" s="30" t="n"/>
      <c r="G28" s="30" t="n"/>
      <c r="H28" s="30" t="n"/>
      <c r="I28" s="30" t="n"/>
    </row>
    <row r="29" ht="24" customHeight="1">
      <c r="C29" s="31" t="inlineStr">
        <is>
          <t>Note #</t>
        </is>
      </c>
      <c r="D29" s="31" t="inlineStr">
        <is>
          <t>Statement/Note Name</t>
        </is>
      </c>
      <c r="E29" s="31" t="inlineStr">
        <is>
          <t>Start Page</t>
        </is>
      </c>
      <c r="F29" s="31" t="inlineStr">
        <is>
          <t>End Page</t>
        </is>
      </c>
      <c r="G29" s="31" t="inlineStr">
        <is>
          <t>Status</t>
        </is>
      </c>
    </row>
    <row r="30" ht="22" customHeight="1">
      <c r="C30" s="32" t="inlineStr"/>
      <c r="D30" s="33" t="inlineStr">
        <is>
          <t>Statement of Profit or Loss and Other Comprehensive Income</t>
        </is>
      </c>
      <c r="E30" s="34" t="n">
        <v>15</v>
      </c>
      <c r="F30" s="34" t="n">
        <v>15</v>
      </c>
      <c r="G30" s="35" t="n"/>
    </row>
    <row r="31" ht="22" customHeight="1">
      <c r="C31" s="36" t="inlineStr"/>
      <c r="D31" s="37" t="inlineStr">
        <is>
          <t>Statement of Financial Position</t>
        </is>
      </c>
      <c r="E31" s="38" t="n">
        <v>14</v>
      </c>
      <c r="F31" s="38" t="n">
        <v>14</v>
      </c>
      <c r="G31" s="39" t="n"/>
    </row>
    <row r="32" ht="22" customHeight="1">
      <c r="C32" s="32" t="inlineStr"/>
      <c r="D32" s="33" t="inlineStr">
        <is>
          <t>Statement of Cash Flows</t>
        </is>
      </c>
      <c r="E32" s="34" t="n">
        <v>17</v>
      </c>
      <c r="F32" s="34" t="n">
        <v>17</v>
      </c>
      <c r="G32" s="35" t="n"/>
    </row>
    <row r="33" ht="22" customHeight="1">
      <c r="C33" s="36" t="inlineStr"/>
      <c r="D33" s="37" t="inlineStr">
        <is>
          <t>Statement of Changes in Equity</t>
        </is>
      </c>
      <c r="E33" s="38" t="n">
        <v>16</v>
      </c>
      <c r="F33" s="38" t="n">
        <v>16</v>
      </c>
      <c r="G33" s="39" t="n"/>
    </row>
    <row r="34" ht="22" customHeight="1">
      <c r="C34" s="34" t="inlineStr">
        <is>
          <t>1</t>
        </is>
      </c>
      <c r="D34" s="33" t="inlineStr">
        <is>
          <t>Note 1: Significant accounting policies</t>
        </is>
      </c>
      <c r="E34" s="34" t="n">
        <v>18</v>
      </c>
      <c r="F34" s="34" t="n">
        <v>21</v>
      </c>
      <c r="G34" s="35" t="n"/>
    </row>
    <row r="35" ht="22" customHeight="1">
      <c r="C35" s="38" t="inlineStr">
        <is>
          <t>2</t>
        </is>
      </c>
      <c r="D35" s="37" t="inlineStr">
        <is>
          <t>Note 2: Critical estimates and judgements</t>
        </is>
      </c>
      <c r="E35" s="38" t="n">
        <v>21</v>
      </c>
      <c r="F35" s="38" t="n">
        <v>21</v>
      </c>
      <c r="G35" s="39" t="n"/>
    </row>
    <row r="36" ht="22" customHeight="1">
      <c r="C36" s="34" t="inlineStr">
        <is>
          <t>3</t>
        </is>
      </c>
      <c r="D36" s="33" t="inlineStr">
        <is>
          <t>Note 3: Investments in subsidiaries</t>
        </is>
      </c>
      <c r="E36" s="34" t="n">
        <v>22</v>
      </c>
      <c r="F36" s="34" t="n">
        <v>22</v>
      </c>
      <c r="G36" s="35" t="n"/>
    </row>
    <row r="37" ht="22" customHeight="1">
      <c r="C37" s="38" t="inlineStr">
        <is>
          <t>4</t>
        </is>
      </c>
      <c r="D37" s="37" t="inlineStr">
        <is>
          <t>Note 4: Cash and cash equivalents</t>
        </is>
      </c>
      <c r="E37" s="38" t="n">
        <v>22</v>
      </c>
      <c r="F37" s="38" t="n">
        <v>22</v>
      </c>
      <c r="G37" s="39" t="n"/>
    </row>
    <row r="38" ht="22" customHeight="1">
      <c r="C38" s="34" t="inlineStr">
        <is>
          <t>5</t>
        </is>
      </c>
      <c r="D38" s="33" t="inlineStr">
        <is>
          <t>Note 5: Investments at fair value through other comprehensive income</t>
        </is>
      </c>
      <c r="E38" s="34" t="n">
        <v>22</v>
      </c>
      <c r="F38" s="34" t="n">
        <v>22</v>
      </c>
      <c r="G38" s="35" t="n"/>
    </row>
    <row r="39" ht="22" customHeight="1">
      <c r="C39" s="38" t="inlineStr">
        <is>
          <t>6</t>
        </is>
      </c>
      <c r="D39" s="37" t="inlineStr">
        <is>
          <t>Note 6: Share capital</t>
        </is>
      </c>
      <c r="E39" s="38" t="n">
        <v>22</v>
      </c>
      <c r="F39" s="38" t="n">
        <v>23</v>
      </c>
      <c r="G39" s="39" t="n"/>
    </row>
    <row r="40" ht="22" customHeight="1">
      <c r="C40" s="34" t="inlineStr">
        <is>
          <t>7</t>
        </is>
      </c>
      <c r="D40" s="33" t="inlineStr">
        <is>
          <t>Note 7: Accrued expenses and other payables</t>
        </is>
      </c>
      <c r="E40" s="34" t="n">
        <v>23</v>
      </c>
      <c r="F40" s="34" t="n">
        <v>23</v>
      </c>
      <c r="G40" s="35" t="n"/>
    </row>
    <row r="41" ht="22" customHeight="1">
      <c r="C41" s="38" t="inlineStr">
        <is>
          <t>8</t>
        </is>
      </c>
      <c r="D41" s="37" t="inlineStr">
        <is>
          <t>Note 8: Related parties</t>
        </is>
      </c>
      <c r="E41" s="38" t="n">
        <v>23</v>
      </c>
      <c r="F41" s="38" t="n">
        <v>24</v>
      </c>
      <c r="G41" s="39" t="n"/>
    </row>
    <row r="42" ht="22" customHeight="1">
      <c r="C42" s="40" t="inlineStr">
        <is>
          <t>9</t>
        </is>
      </c>
      <c r="D42" s="41" t="inlineStr">
        <is>
          <t>Note 9: Non-current assets and liabilities held for sale</t>
        </is>
      </c>
      <c r="E42" s="40" t="n">
        <v>24</v>
      </c>
      <c r="F42" s="40" t="n">
        <v>24</v>
      </c>
      <c r="G42" s="42" t="inlineStr">
        <is>
          <t>Note removed</t>
        </is>
      </c>
    </row>
    <row r="43" ht="22" customHeight="1">
      <c r="C43" s="38" t="inlineStr">
        <is>
          <t>10</t>
        </is>
      </c>
      <c r="D43" s="37" t="inlineStr">
        <is>
          <t>Note 10: Revenue</t>
        </is>
      </c>
      <c r="E43" s="38" t="n">
        <v>25</v>
      </c>
      <c r="F43" s="38" t="n">
        <v>25</v>
      </c>
      <c r="G43" s="39" t="n"/>
    </row>
    <row r="44" ht="22" customHeight="1">
      <c r="C44" s="34" t="inlineStr">
        <is>
          <t>11</t>
        </is>
      </c>
      <c r="D44" s="33" t="inlineStr">
        <is>
          <t>Note 11: Other operating expenses</t>
        </is>
      </c>
      <c r="E44" s="34" t="n">
        <v>25</v>
      </c>
      <c r="F44" s="34" t="n">
        <v>25</v>
      </c>
      <c r="G44" s="35" t="n"/>
    </row>
    <row r="45" ht="22" customHeight="1">
      <c r="C45" s="38" t="inlineStr">
        <is>
          <t>12</t>
        </is>
      </c>
      <c r="D45" s="37" t="inlineStr">
        <is>
          <t>Note 12: Taxation</t>
        </is>
      </c>
      <c r="E45" s="38" t="n">
        <v>25</v>
      </c>
      <c r="F45" s="38" t="n">
        <v>25</v>
      </c>
      <c r="G45" s="39" t="n"/>
    </row>
    <row r="46" ht="22" customHeight="1">
      <c r="C46" s="34" t="inlineStr">
        <is>
          <t>13</t>
        </is>
      </c>
      <c r="D46" s="33" t="inlineStr">
        <is>
          <t>Note 13: Cash utilised in operations</t>
        </is>
      </c>
      <c r="E46" s="34" t="n">
        <v>25</v>
      </c>
      <c r="F46" s="34" t="n">
        <v>25</v>
      </c>
      <c r="G46" s="35" t="n"/>
    </row>
    <row r="47" ht="22" customHeight="1">
      <c r="C47" s="38" t="inlineStr">
        <is>
          <t>14</t>
        </is>
      </c>
      <c r="D47" s="37" t="inlineStr">
        <is>
          <t>Note 14: Financial instruments and risk management</t>
        </is>
      </c>
      <c r="E47" s="38" t="n">
        <v>26</v>
      </c>
      <c r="F47" s="38" t="n">
        <v>28</v>
      </c>
      <c r="G47" s="39" t="n"/>
    </row>
    <row r="48" ht="22" customHeight="1">
      <c r="C48" s="34" t="inlineStr">
        <is>
          <t>15</t>
        </is>
      </c>
      <c r="D48" s="33" t="inlineStr">
        <is>
          <t>Note 15: Fair value information</t>
        </is>
      </c>
      <c r="E48" s="34" t="n">
        <v>28</v>
      </c>
      <c r="F48" s="34" t="n">
        <v>29</v>
      </c>
      <c r="G48" s="35" t="n"/>
    </row>
    <row r="49" ht="22" customHeight="1">
      <c r="C49" s="38" t="inlineStr">
        <is>
          <t>16</t>
        </is>
      </c>
      <c r="D49" s="37" t="inlineStr">
        <is>
          <t>Note 16: Directors' emoluments</t>
        </is>
      </c>
      <c r="E49" s="38" t="n">
        <v>29</v>
      </c>
      <c r="F49" s="38" t="n">
        <v>34</v>
      </c>
      <c r="G49" s="39" t="n"/>
    </row>
    <row r="50" ht="22" customHeight="1">
      <c r="C50" s="34" t="inlineStr">
        <is>
          <t>17</t>
        </is>
      </c>
      <c r="D50" s="33" t="inlineStr">
        <is>
          <t>Note 17: Subsequent events</t>
        </is>
      </c>
      <c r="E50" s="34" t="n">
        <v>34</v>
      </c>
      <c r="F50" s="34" t="n">
        <v>34</v>
      </c>
      <c r="G50" s="35" t="n"/>
    </row>
  </sheetData>
  <mergeCells count="2">
    <mergeCell ref="C3:I3"/>
    <mergeCell ref="C28:I28"/>
  </mergeCells>
  <hyperlinks>
    <hyperlink xmlns:r="http://schemas.openxmlformats.org/officeDocument/2006/relationships" ref="D5" r:id="rId1"/>
    <hyperlink xmlns:r="http://schemas.openxmlformats.org/officeDocument/2006/relationships" ref="D6" r:id="rId2"/>
    <hyperlink xmlns:r="http://schemas.openxmlformats.org/officeDocument/2006/relationships" ref="D7" r:id="rId3"/>
    <hyperlink xmlns:r="http://schemas.openxmlformats.org/officeDocument/2006/relationships" ref="D8" r:id="rId4"/>
    <hyperlink xmlns:r="http://schemas.openxmlformats.org/officeDocument/2006/relationships" ref="D9" r:id="rId5"/>
    <hyperlink xmlns:r="http://schemas.openxmlformats.org/officeDocument/2006/relationships" ref="D10" r:id="rId6"/>
    <hyperlink xmlns:r="http://schemas.openxmlformats.org/officeDocument/2006/relationships" ref="D11" r:id="rId7"/>
    <hyperlink xmlns:r="http://schemas.openxmlformats.org/officeDocument/2006/relationships" ref="D12" r:id="rId8"/>
    <hyperlink xmlns:r="http://schemas.openxmlformats.org/officeDocument/2006/relationships" ref="D13" r:id="rId9"/>
    <hyperlink xmlns:r="http://schemas.openxmlformats.org/officeDocument/2006/relationships" ref="D14" r:id="rId10"/>
    <hyperlink xmlns:r="http://schemas.openxmlformats.org/officeDocument/2006/relationships" ref="D15" r:id="rId11"/>
    <hyperlink xmlns:r="http://schemas.openxmlformats.org/officeDocument/2006/relationships" ref="D16" r:id="rId12"/>
    <hyperlink xmlns:r="http://schemas.openxmlformats.org/officeDocument/2006/relationships" ref="D17" r:id="rId13"/>
    <hyperlink xmlns:r="http://schemas.openxmlformats.org/officeDocument/2006/relationships" ref="D18" r:id="rId14"/>
    <hyperlink xmlns:r="http://schemas.openxmlformats.org/officeDocument/2006/relationships" ref="D19" r:id="rId15"/>
    <hyperlink xmlns:r="http://schemas.openxmlformats.org/officeDocument/2006/relationships" ref="D20" r:id="rId16"/>
    <hyperlink xmlns:r="http://schemas.openxmlformats.org/officeDocument/2006/relationships" ref="D21" r:id="rId17"/>
    <hyperlink xmlns:r="http://schemas.openxmlformats.org/officeDocument/2006/relationships" ref="D22" r:id="rId18"/>
    <hyperlink xmlns:r="http://schemas.openxmlformats.org/officeDocument/2006/relationships" ref="D23" r:id="rId19"/>
    <hyperlink xmlns:r="http://schemas.openxmlformats.org/officeDocument/2006/relationships" ref="D24" r:id="rId20"/>
    <hyperlink xmlns:r="http://schemas.openxmlformats.org/officeDocument/2006/relationships" ref="D30" r:id="rId21"/>
    <hyperlink xmlns:r="http://schemas.openxmlformats.org/officeDocument/2006/relationships" ref="D31" r:id="rId22"/>
    <hyperlink xmlns:r="http://schemas.openxmlformats.org/officeDocument/2006/relationships" ref="D32" r:id="rId23"/>
    <hyperlink xmlns:r="http://schemas.openxmlformats.org/officeDocument/2006/relationships" ref="D33" r:id="rId24"/>
    <hyperlink xmlns:r="http://schemas.openxmlformats.org/officeDocument/2006/relationships" ref="D34" r:id="rId25"/>
    <hyperlink xmlns:r="http://schemas.openxmlformats.org/officeDocument/2006/relationships" ref="D35" r:id="rId26"/>
    <hyperlink xmlns:r="http://schemas.openxmlformats.org/officeDocument/2006/relationships" ref="D36" r:id="rId27"/>
    <hyperlink xmlns:r="http://schemas.openxmlformats.org/officeDocument/2006/relationships" ref="D37" r:id="rId28"/>
    <hyperlink xmlns:r="http://schemas.openxmlformats.org/officeDocument/2006/relationships" ref="D38" r:id="rId29"/>
    <hyperlink xmlns:r="http://schemas.openxmlformats.org/officeDocument/2006/relationships" ref="D39" r:id="rId30"/>
    <hyperlink xmlns:r="http://schemas.openxmlformats.org/officeDocument/2006/relationships" ref="D40" r:id="rId31"/>
    <hyperlink xmlns:r="http://schemas.openxmlformats.org/officeDocument/2006/relationships" ref="D41" r:id="rId32"/>
    <hyperlink xmlns:r="http://schemas.openxmlformats.org/officeDocument/2006/relationships" ref="D42" r:id="rId33"/>
    <hyperlink xmlns:r="http://schemas.openxmlformats.org/officeDocument/2006/relationships" ref="D43" r:id="rId34"/>
    <hyperlink xmlns:r="http://schemas.openxmlformats.org/officeDocument/2006/relationships" ref="D44" r:id="rId35"/>
    <hyperlink xmlns:r="http://schemas.openxmlformats.org/officeDocument/2006/relationships" ref="D45" r:id="rId36"/>
    <hyperlink xmlns:r="http://schemas.openxmlformats.org/officeDocument/2006/relationships" ref="D46" r:id="rId37"/>
    <hyperlink xmlns:r="http://schemas.openxmlformats.org/officeDocument/2006/relationships" ref="D47" r:id="rId38"/>
    <hyperlink xmlns:r="http://schemas.openxmlformats.org/officeDocument/2006/relationships" ref="D48" r:id="rId39"/>
    <hyperlink xmlns:r="http://schemas.openxmlformats.org/officeDocument/2006/relationships" ref="D49" r:id="rId40"/>
    <hyperlink xmlns:r="http://schemas.openxmlformats.org/officeDocument/2006/relationships" ref="D50" r:id="rId4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C2:C59"/>
  <sheetViews>
    <sheetView showGridLines="0" workbookViewId="0">
      <selection activeCell="A1" sqref="A1"/>
    </sheetView>
  </sheetViews>
  <sheetFormatPr baseColWidth="8" defaultRowHeight="15"/>
  <cols>
    <col width="2" customWidth="1" min="1" max="1"/>
    <col width="2" customWidth="1" min="2" max="2"/>
    <col width="85" customWidth="1" min="3" max="3"/>
    <col width="2" customWidth="1" min="4" max="4"/>
  </cols>
  <sheetData>
    <row r="1" ht="8" customHeight="1"/>
    <row r="2" ht="44" customHeight="1">
      <c r="C2" s="43" t="inlineStr">
        <is>
          <t>TERMS OF USE</t>
        </is>
      </c>
    </row>
    <row r="3" ht="18" customHeight="1">
      <c r="C3" s="44" t="inlineStr">
        <is>
          <t>Note Ticker  ·  Effective February 2026</t>
        </is>
      </c>
    </row>
    <row r="4" ht="12" customHeight="1"/>
    <row r="5" ht="22" customHeight="1">
      <c r="C5" s="45" t="inlineStr">
        <is>
          <t>1. Service Description</t>
        </is>
      </c>
    </row>
    <row r="6" ht="98" customHeight="1">
      <c r="C6" s="46" t="inlineStr">
        <is>
          <t>Note Ticker provides AI-powered financial statement comparison tools designed to assist audit professionals. The service compares current and prior year financial statement notes against supporting documentation and generates reports identifying matches, discrepancies, and areas for further investigation. Note Ticker is a comparison and time-saving tool — it is expressly designed to assist, not replace, the professional judgment of a qualified auditor.</t>
        </is>
      </c>
    </row>
    <row r="7" ht="6" customHeight="1"/>
    <row r="8" ht="22" customHeight="1">
      <c r="C8" s="45" t="inlineStr">
        <is>
          <t>2. What Note Ticker Does</t>
        </is>
      </c>
    </row>
    <row r="9" ht="98" customHeight="1">
      <c r="C9" s="46" t="inlineStr">
        <is>
          <t>Note Ticker saves significant time on the comparison exercise — typically 10–20 hours per engagement — by automating the cross-referencing of financial statement notes against prior year figures and supporting documentation. The Excel output is a detailed springboard to help auditors identify areas of risk, including changes that a junior auditor might otherwise miss. It is a starting point for the auditor, not an end point. Rigorous review by the audit engagement team remains essential.</t>
        </is>
      </c>
    </row>
    <row r="10" ht="6" customHeight="1"/>
    <row r="11" ht="22" customHeight="1">
      <c r="C11" s="45" t="inlineStr">
        <is>
          <t>3. What Note Ticker Does Not Do</t>
        </is>
      </c>
    </row>
    <row r="12" ht="23" customHeight="1">
      <c r="C12" s="46" t="inlineStr">
        <is>
          <t>By using Note Ticker, you acknowledge that the tool does not:</t>
        </is>
      </c>
    </row>
    <row r="13" ht="6" customHeight="1"/>
    <row r="14" ht="53" customHeight="1">
      <c r="C14" s="47" t="inlineStr">
        <is>
          <t>•  Determine audit objectives. The auditor must determine the objective of each audit test, the results required, and whether disclosure complies with IFRS or other applicable accounting frameworks.</t>
        </is>
      </c>
    </row>
    <row r="15" ht="4" customHeight="1"/>
    <row r="16" ht="53" customHeight="1">
      <c r="C16" s="47" t="inlineStr">
        <is>
          <t>•  Determine further audit procedures. Where discrepancies are identified, the auditor must exercise professional judgment to determine the appropriate follow-up — including whether additional disclosure is required or whether changes are non-compliant.</t>
        </is>
      </c>
    </row>
    <row r="17" ht="4" customHeight="1"/>
    <row r="18" ht="53" customHeight="1">
      <c r="C18" s="47" t="inlineStr">
        <is>
          <t>•  Assess compliance with accounting framework changes. Note Ticker assumes prior year notes were compliant. The auditor must independently consider whether changes in accounting standards have been correctly adopted in the current year.</t>
        </is>
      </c>
    </row>
    <row r="19" ht="4" customHeight="1"/>
    <row r="20" ht="68" customHeight="1">
      <c r="C20" s="47" t="inlineStr">
        <is>
          <t>•  Replace audit documentation. The auditor remains responsible for documenting: the objective and scope of the note-ticking test; how the AI output was relied upon and spot-checked for reliability; follow-up procedures performed on identified differences; and the conclusion reached as to the appropriateness of disclosures.</t>
        </is>
      </c>
    </row>
    <row r="21" ht="4" customHeight="1"/>
    <row r="22" ht="22" customHeight="1">
      <c r="C22" s="45" t="inlineStr">
        <is>
          <t>4. Limitations</t>
        </is>
      </c>
    </row>
    <row r="23" ht="53" customHeight="1">
      <c r="C23" s="46" t="inlineStr">
        <is>
          <t>Note Ticker is designed to handle the majority of financial statement note content, but certain content types fall outside the tool's current capabilities or may produce unreliable results:</t>
        </is>
      </c>
    </row>
    <row r="24" ht="6" customHeight="1"/>
    <row r="25" ht="53" customHeight="1">
      <c r="C25" s="47" t="inlineStr">
        <is>
          <t>•  Complex and nested tables. Highly structured tables with multiple levels of nesting, merged cells, or non-standard layouts may not be ticked accurately. Auditors should manually review these sections.</t>
        </is>
      </c>
    </row>
    <row r="26" ht="4" customHeight="1"/>
    <row r="27" ht="53" customHeight="1">
      <c r="C27" s="47" t="inlineStr">
        <is>
          <t>•  Diagrams, charts, and graphical content. Note Ticker processes text and tabular data. Diagrams, flow charts, and other purely graphical disclosures are not compared and will not appear in the output.</t>
        </is>
      </c>
    </row>
    <row r="28" ht="4" customHeight="1"/>
    <row r="29" ht="53" customHeight="1">
      <c r="C29" s="47" t="inlineStr">
        <is>
          <t>•  Directors' emoluments. Directors' remuneration tables are complex in structure and Note Ticker may struggle to reliably compare these. We recommend manually ticking directors' emoluments disclosures.</t>
        </is>
      </c>
    </row>
    <row r="30" ht="4" customHeight="1"/>
    <row r="31" ht="38" customHeight="1">
      <c r="C31" s="47" t="inlineStr">
        <is>
          <t>•  Poor quality source documents. Scanned or low-resolution PDFs may result in reduced accuracy. Where possible, use digitally-generated PDFs for best results.</t>
        </is>
      </c>
    </row>
    <row r="32" ht="4" customHeight="1"/>
    <row r="33" ht="53" customHeight="1">
      <c r="C33" s="47" t="inlineStr">
        <is>
          <t>•  Multiple comparative years. Note Ticker is designed to handle AFS with a single comparative year. Financial statements that present two or more comparative columns are not currently supported and may produce unreliable results.</t>
        </is>
      </c>
    </row>
    <row r="34" ht="4" customHeight="1"/>
    <row r="35" ht="68" customHeight="1">
      <c r="C35" s="47" t="inlineStr">
        <is>
          <t>•  Restatements. Note Ticker does not handle AFS where prior year figures have been restated. Where a restatement has occurred, the comparative figures will differ from the previously published AFS and the comparison will not be reliable. Auditors should manually tick restated disclosures.</t>
        </is>
      </c>
    </row>
    <row r="36" ht="4" customHeight="1"/>
    <row r="37" ht="22" customHeight="1">
      <c r="C37" s="45" t="inlineStr">
        <is>
          <t>5. Accuracy Disclaimer</t>
        </is>
      </c>
    </row>
    <row r="38" ht="68" customHeight="1">
      <c r="C38" s="46" t="inlineStr">
        <is>
          <t>While Note Ticker strives for high accuracy, AI-based analysis may contain errors, omissions, or misinterpretations — particularly where source documents are of poor quality, use non-standard formatting, or contain complex table structures. Users must review all outputs critically and not rely solely on Note Ticker's results without independent verification.</t>
        </is>
      </c>
    </row>
    <row r="39" ht="6" customHeight="1"/>
    <row r="40" ht="22" customHeight="1">
      <c r="C40" s="45" t="inlineStr">
        <is>
          <t>6. Professional Responsibility</t>
        </is>
      </c>
    </row>
    <row r="41" ht="83" customHeight="1">
      <c r="C41" s="46" t="inlineStr">
        <is>
          <t>Note Ticker does not constitute professional audit, accounting, or legal advice. All outputs must be reviewed by a suitably qualified professional. The auditor retains full responsibility for: the accuracy and completeness of audit work performed; determining compliance with applicable accounting standards; all professional judgments made; and the final audit conclusion.</t>
        </is>
      </c>
    </row>
    <row r="42" ht="6" customHeight="1"/>
    <row r="43" ht="22" customHeight="1">
      <c r="C43" s="45" t="inlineStr">
        <is>
          <t>7. Limitation of Liability</t>
        </is>
      </c>
    </row>
    <row r="44" ht="68" customHeight="1">
      <c r="C44" s="46" t="inlineStr">
        <is>
          <t>Note Ticker is provided on an "as is" basis. To the fullest extent permitted by law, Note Ticker is not liable for any direct, indirect, or consequential damages arising from your use of the service, including errors in analysis outputs or reliance on those outputs without appropriate professional review.</t>
        </is>
      </c>
    </row>
    <row r="45" ht="6" customHeight="1"/>
    <row r="46" ht="22" customHeight="1">
      <c r="C46" s="45" t="inlineStr">
        <is>
          <t>8. Contact</t>
        </is>
      </c>
    </row>
    <row r="47" ht="23" customHeight="1">
      <c r="C47" s="46" t="inlineStr">
        <is>
          <t>For questions about these terms please contact us at hello@noteticker.com</t>
        </is>
      </c>
    </row>
    <row r="48" ht="6" customHeight="1"/>
    <row r="49" ht="14" customHeight="1"/>
    <row r="50" ht="36" customHeight="1">
      <c r="C50" s="48" t="inlineStr">
        <is>
          <t>✓   USER CONSENT CONFIRMATION</t>
        </is>
      </c>
    </row>
    <row r="51" ht="20" customHeight="1">
      <c r="C51" s="49" t="inlineStr">
        <is>
          <t>The user confirmed agreement to the Note Ticker Terms of Use before initiating this analysis.</t>
        </is>
      </c>
    </row>
    <row r="52" ht="18" customHeight="1">
      <c r="C52" s="50" t="inlineStr">
        <is>
          <t>CONSENT TIMESTAMP</t>
        </is>
      </c>
    </row>
    <row r="53" ht="30" customHeight="1">
      <c r="C53" s="51" t="inlineStr">
        <is>
          <t>23 February 2026  at  19:25:12 UTC</t>
        </is>
      </c>
    </row>
    <row r="54" ht="18" customHeight="1">
      <c r="C54" s="50" t="inlineStr">
        <is>
          <t>USER DETAILS</t>
        </is>
      </c>
    </row>
    <row r="55" ht="22" customHeight="1">
      <c r="C55" s="52" t="inlineStr">
        <is>
          <t>Name:        Richard Wilkinson</t>
        </is>
      </c>
    </row>
    <row r="56" ht="22" customHeight="1">
      <c r="C56" s="52" t="inlineStr">
        <is>
          <t>Email:        richardwilkinson321@gmail.com</t>
        </is>
      </c>
    </row>
    <row r="57" ht="22" customHeight="1">
      <c r="C57" s="52" t="inlineStr">
        <is>
          <t>Firm:          N/A — Free Trial</t>
        </is>
      </c>
    </row>
    <row r="58" ht="22" customHeight="1">
      <c r="C58" s="52" t="inlineStr">
        <is>
          <t>Access type: Free Trial</t>
        </is>
      </c>
    </row>
    <row r="59" ht="8" customHeight="1">
      <c r="C59" s="53" t="inlineStr"/>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C3:G40"/>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STATEMENT OF PROFIT OR LOSS AND OTHER COMPREHENSIVE INCOME</t>
        </is>
      </c>
      <c r="D3" s="2" t="n"/>
      <c r="E3" s="2" t="n"/>
      <c r="F3" s="2" t="n"/>
      <c r="G3" s="2" t="n"/>
    </row>
    <row r="5">
      <c r="C5" s="55" t="inlineStr">
        <is>
          <t>Segment 1: Statement of Profit or Loss</t>
        </is>
      </c>
      <c r="D5" s="56" t="n"/>
      <c r="E5" s="56" t="n"/>
      <c r="F5" s="56" t="n"/>
      <c r="G5" s="56" t="n"/>
    </row>
    <row r="7">
      <c r="C7" s="57" t="inlineStr">
        <is>
          <t>Line Item Description</t>
        </is>
      </c>
      <c r="D7" s="57" t="inlineStr">
        <is>
          <t>Current Year Comparative (2024)</t>
        </is>
      </c>
      <c r="E7" s="57" t="inlineStr">
        <is>
          <t>Prior Year Actual (2024)</t>
        </is>
      </c>
      <c r="F7" s="57" t="inlineStr">
        <is>
          <t>Difference</t>
        </is>
      </c>
      <c r="G7" s="57" t="inlineStr">
        <is>
          <t>Match Status</t>
        </is>
      </c>
    </row>
    <row r="8">
      <c r="C8" s="58" t="inlineStr">
        <is>
          <t>Revenue (Note 9)</t>
        </is>
      </c>
      <c r="D8" s="59" t="n">
        <v>4318</v>
      </c>
      <c r="E8" s="59" t="n">
        <v>4318</v>
      </c>
      <c r="F8" s="60">
        <f>IF(OR(ISTEXT(D8),ISTEXT(E8)),"",D8-E8)</f>
        <v/>
      </c>
      <c r="G8" s="61" t="inlineStr">
        <is>
          <t>✓</t>
        </is>
      </c>
    </row>
    <row r="9">
      <c r="C9" s="58" t="inlineStr">
        <is>
          <t>Other operating expenses (Note 10)</t>
        </is>
      </c>
      <c r="D9" s="59" t="n">
        <v>-268</v>
      </c>
      <c r="E9" s="59" t="n">
        <v>-268</v>
      </c>
      <c r="F9" s="60">
        <f>IF(OR(ISTEXT(D9),ISTEXT(E9)),"",D9-E9)</f>
        <v/>
      </c>
      <c r="G9" s="61" t="inlineStr">
        <is>
          <t>✓</t>
        </is>
      </c>
    </row>
    <row r="10">
      <c r="C10" s="58" t="inlineStr">
        <is>
          <t>Operating profit</t>
        </is>
      </c>
      <c r="D10" s="59" t="n">
        <v>4050</v>
      </c>
      <c r="E10" s="59" t="n">
        <v>4050</v>
      </c>
      <c r="F10" s="60">
        <f>IF(OR(ISTEXT(D10),ISTEXT(E10)),"",D10-E10)</f>
        <v/>
      </c>
      <c r="G10" s="61" t="inlineStr">
        <is>
          <t>✓</t>
        </is>
      </c>
    </row>
    <row r="11">
      <c r="C11" s="58" t="inlineStr">
        <is>
          <t>Interest income</t>
        </is>
      </c>
      <c r="D11" s="59" t="n">
        <v>53</v>
      </c>
      <c r="E11" s="59" t="n">
        <v>53</v>
      </c>
      <c r="F11" s="60">
        <f>IF(OR(ISTEXT(D11),ISTEXT(E11)),"",D11-E11)</f>
        <v/>
      </c>
      <c r="G11" s="61" t="inlineStr">
        <is>
          <t>✓</t>
        </is>
      </c>
    </row>
    <row r="12">
      <c r="C12" s="58" t="inlineStr">
        <is>
          <t>Profit before taxation</t>
        </is>
      </c>
      <c r="D12" s="59" t="n">
        <v>4103</v>
      </c>
      <c r="E12" s="59" t="n">
        <v>4103</v>
      </c>
      <c r="F12" s="60">
        <f>IF(OR(ISTEXT(D12),ISTEXT(E12)),"",D12-E12)</f>
        <v/>
      </c>
      <c r="G12" s="61" t="inlineStr">
        <is>
          <t>✓</t>
        </is>
      </c>
    </row>
    <row r="13">
      <c r="C13" s="58" t="inlineStr">
        <is>
          <t>Taxation (Note 11)</t>
        </is>
      </c>
      <c r="D13" s="59" t="n">
        <v>-20</v>
      </c>
      <c r="E13" s="59" t="n">
        <v>-20</v>
      </c>
      <c r="F13" s="60">
        <f>IF(OR(ISTEXT(D13),ISTEXT(E13)),"",D13-E13)</f>
        <v/>
      </c>
      <c r="G13" s="61" t="inlineStr">
        <is>
          <t>✓</t>
        </is>
      </c>
    </row>
    <row r="14">
      <c r="C14" s="58" t="inlineStr">
        <is>
          <t>Profit for the year</t>
        </is>
      </c>
      <c r="D14" s="59" t="n">
        <v>4083</v>
      </c>
      <c r="E14" s="59" t="n">
        <v>4083</v>
      </c>
      <c r="F14" s="60">
        <f>IF(OR(ISTEXT(D14),ISTEXT(E14)),"",D14-E14)</f>
        <v/>
      </c>
      <c r="G14" s="61" t="inlineStr">
        <is>
          <t>✓</t>
        </is>
      </c>
    </row>
    <row r="17">
      <c r="C17" s="55" t="inlineStr">
        <is>
          <t>Segment 2: Statement of Other Comprehensive Income</t>
        </is>
      </c>
      <c r="D17" s="56" t="n"/>
      <c r="E17" s="56" t="n"/>
      <c r="F17" s="56" t="n"/>
      <c r="G17" s="56" t="n"/>
    </row>
    <row r="19">
      <c r="C19" s="57" t="inlineStr">
        <is>
          <t>Line Item Description</t>
        </is>
      </c>
      <c r="D19" s="57" t="inlineStr">
        <is>
          <t>Current Year Comparative (2024)</t>
        </is>
      </c>
      <c r="E19" s="57" t="inlineStr">
        <is>
          <t>Prior Year Actual (2024)</t>
        </is>
      </c>
      <c r="F19" s="57" t="inlineStr">
        <is>
          <t>Difference</t>
        </is>
      </c>
      <c r="G19" s="57" t="inlineStr">
        <is>
          <t>Match Status</t>
        </is>
      </c>
    </row>
    <row r="20" ht="8" customHeight="1"/>
    <row r="21">
      <c r="C21" s="62" t="inlineStr">
        <is>
          <t>Other comprehensive loss:</t>
        </is>
      </c>
      <c r="D21" s="56" t="n"/>
      <c r="E21" s="56" t="n"/>
      <c r="F21" s="56" t="n"/>
      <c r="G21" s="56" t="n"/>
    </row>
    <row r="22" ht="8" customHeight="1"/>
    <row r="23">
      <c r="C23" s="62" t="inlineStr">
        <is>
          <t>Items that will not be reclassified to profit or loss:</t>
        </is>
      </c>
      <c r="D23" s="56" t="n"/>
      <c r="E23" s="56" t="n"/>
      <c r="F23" s="56" t="n"/>
      <c r="G23" s="56" t="n"/>
    </row>
    <row r="24">
      <c r="C24" s="58" t="inlineStr">
        <is>
          <t>Fair value losses on investment held at fair value through other comprehensive income</t>
        </is>
      </c>
      <c r="D24" s="59" t="n">
        <v>-139</v>
      </c>
      <c r="E24" s="59" t="n">
        <v>-139</v>
      </c>
      <c r="F24" s="60">
        <f>IF(OR(ISTEXT(D24),ISTEXT(E24)),"",D24-E24)</f>
        <v/>
      </c>
      <c r="G24" s="61" t="inlineStr">
        <is>
          <t>✓</t>
        </is>
      </c>
    </row>
    <row r="25">
      <c r="C25" s="58" t="inlineStr">
        <is>
          <t>Other comprehensive loss for the year, net of taxation</t>
        </is>
      </c>
      <c r="D25" s="59" t="n">
        <v>-139</v>
      </c>
      <c r="E25" s="59" t="n">
        <v>-139</v>
      </c>
      <c r="F25" s="60">
        <f>IF(OR(ISTEXT(D25),ISTEXT(E25)),"",D25-E25)</f>
        <v/>
      </c>
      <c r="G25" s="61" t="inlineStr">
        <is>
          <t>✓</t>
        </is>
      </c>
    </row>
    <row r="26">
      <c r="C26" s="58" t="inlineStr">
        <is>
          <t>Total comprehensive income for the year</t>
        </is>
      </c>
      <c r="D26" s="59" t="n">
        <v>3944</v>
      </c>
      <c r="E26" s="59" t="n">
        <v>3944</v>
      </c>
      <c r="F26" s="60">
        <f>IF(OR(ISTEXT(D26),ISTEXT(E26)),"",D26-E26)</f>
        <v/>
      </c>
      <c r="G26" s="61" t="inlineStr">
        <is>
          <t>✓</t>
        </is>
      </c>
    </row>
    <row r="29">
      <c r="C29" s="55" t="inlineStr">
        <is>
          <t>Segment 3: Reference to accounting policies note</t>
        </is>
      </c>
      <c r="D29" s="56" t="n"/>
      <c r="E29" s="56" t="n"/>
      <c r="F29" s="56" t="n"/>
    </row>
    <row r="31">
      <c r="C31" s="57" t="inlineStr">
        <is>
          <t>Current Year (2025)</t>
        </is>
      </c>
      <c r="D31" s="57" t="inlineStr">
        <is>
          <t>Prior Year (2024)</t>
        </is>
      </c>
      <c r="E31" s="57" t="inlineStr">
        <is>
          <t>Change Status</t>
        </is>
      </c>
      <c r="F31" s="57" t="inlineStr">
        <is>
          <t>Summary of Changes</t>
        </is>
      </c>
    </row>
    <row r="32">
      <c r="C32" s="58" t="inlineStr">
        <is>
          <t>The accounting policies and the notes on pages 18 to 36 form an integral part of the annual financial statements.</t>
        </is>
      </c>
      <c r="D32" s="58" t="inlineStr">
        <is>
          <t>The accounting policies and the notes on pages 17 to 33 form an integral part of the annual financial statements.</t>
        </is>
      </c>
      <c r="E32" s="63" t="inlineStr">
        <is>
          <t>MODIFIED</t>
        </is>
      </c>
      <c r="F32" s="58" t="inlineStr">
        <is>
          <t>Page reference updated from "pages 17 to 33" to "pages 18 to 36"</t>
        </is>
      </c>
    </row>
    <row r="38" ht="25" customHeight="1">
      <c r="C38" s="64" t="inlineStr">
        <is>
          <t>SOURCE DOCUMENTS</t>
        </is>
      </c>
      <c r="D38" s="65" t="n"/>
      <c r="E38" s="65" t="n"/>
      <c r="F38" s="65" t="n"/>
      <c r="G38" s="65" t="n"/>
    </row>
    <row r="40" ht="25" customHeight="1">
      <c r="C40" s="66" t="inlineStr">
        <is>
          <t>Draft Current Year AFS (2025)</t>
        </is>
      </c>
      <c r="D40" s="65" t="n"/>
      <c r="E40" s="65" t="n"/>
      <c r="F40" s="66" t="inlineStr">
        <is>
          <t>Audited Prior Year AFS (2024)</t>
        </is>
      </c>
      <c r="G40" s="65" t="n"/>
    </row>
    <row r="41" ht="8" customHeight="1"/>
  </sheetData>
  <mergeCells count="9">
    <mergeCell ref="C21:G21"/>
    <mergeCell ref="C38:G38"/>
    <mergeCell ref="C40:E40"/>
    <mergeCell ref="C29:F29"/>
    <mergeCell ref="C5:G5"/>
    <mergeCell ref="C3:G3"/>
    <mergeCell ref="C23:G23"/>
    <mergeCell ref="F40:G40"/>
    <mergeCell ref="C17:G17"/>
  </mergeCells>
  <pageMargins left="0.75" right="0.75" top="1" bottom="1" header="0.5" footer="0.5"/>
  <drawing xmlns:r="http://schemas.openxmlformats.org/officeDocument/2006/relationships" r:id="rId1"/>
</worksheet>
</file>

<file path=xl/worksheets/sheet5.xml><?xml version="1.0" encoding="utf-8"?>
<worksheet xmlns="http://schemas.openxmlformats.org/spreadsheetml/2006/main">
  <sheetPr>
    <outlinePr summaryBelow="1" summaryRight="1"/>
    <pageSetUpPr/>
  </sheetPr>
  <dimension ref="C3:G52"/>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STATEMENT OF FINANCIAL POSITION</t>
        </is>
      </c>
      <c r="D3" s="2" t="n"/>
      <c r="E3" s="2" t="n"/>
      <c r="F3" s="2" t="n"/>
      <c r="G3" s="2" t="n"/>
    </row>
    <row r="5">
      <c r="C5" s="55" t="inlineStr">
        <is>
          <t>Segment 1: Statement of Financial Position</t>
        </is>
      </c>
      <c r="D5" s="56" t="n"/>
      <c r="E5" s="56" t="n"/>
      <c r="F5" s="56" t="n"/>
      <c r="G5" s="56" t="n"/>
    </row>
    <row r="7">
      <c r="C7" s="57" t="inlineStr">
        <is>
          <t>Line Item Description</t>
        </is>
      </c>
      <c r="D7" s="57" t="inlineStr">
        <is>
          <t>Current Year Comparative (2024)</t>
        </is>
      </c>
      <c r="E7" s="57" t="inlineStr">
        <is>
          <t>Prior Year Actual (2024)</t>
        </is>
      </c>
      <c r="F7" s="57" t="inlineStr">
        <is>
          <t>Difference</t>
        </is>
      </c>
      <c r="G7" s="57" t="inlineStr">
        <is>
          <t>Match Status</t>
        </is>
      </c>
    </row>
    <row r="8" ht="8" customHeight="1"/>
    <row r="9">
      <c r="C9" s="62" t="inlineStr">
        <is>
          <t>Assets</t>
        </is>
      </c>
      <c r="D9" s="56" t="n"/>
      <c r="E9" s="56" t="n"/>
      <c r="F9" s="56" t="n"/>
      <c r="G9" s="56" t="n"/>
    </row>
    <row r="10" ht="8" customHeight="1"/>
    <row r="11">
      <c r="C11" s="62" t="inlineStr">
        <is>
          <t>Non-current assets</t>
        </is>
      </c>
      <c r="D11" s="56" t="n"/>
      <c r="E11" s="56" t="n"/>
      <c r="F11" s="56" t="n"/>
      <c r="G11" s="56" t="n"/>
    </row>
    <row r="12">
      <c r="C12" s="58" t="inlineStr">
        <is>
          <t>Investments in subsidiaries (Note 3)</t>
        </is>
      </c>
      <c r="D12" s="59" t="n">
        <v>67214</v>
      </c>
      <c r="E12" s="59" t="n">
        <v>67214</v>
      </c>
      <c r="F12" s="60">
        <f>IF(OR(ISTEXT(D12),ISTEXT(E12)),"",D12-E12)</f>
        <v/>
      </c>
      <c r="G12" s="61" t="inlineStr">
        <is>
          <t>✓</t>
        </is>
      </c>
    </row>
    <row r="13">
      <c r="C13" s="58" t="inlineStr">
        <is>
          <t>Investment at fair value through other comprehensive income (Note 5)</t>
        </is>
      </c>
      <c r="D13" s="59" t="n">
        <v>376</v>
      </c>
      <c r="E13" s="59" t="n">
        <v>376</v>
      </c>
      <c r="F13" s="60">
        <f>IF(OR(ISTEXT(D13),ISTEXT(E13)),"",D13-E13)</f>
        <v/>
      </c>
      <c r="G13" s="61" t="inlineStr">
        <is>
          <t>✓</t>
        </is>
      </c>
    </row>
    <row r="14">
      <c r="C14" s="58" t="inlineStr">
        <is>
          <t>Non-current assets subtotal</t>
        </is>
      </c>
      <c r="D14" s="59" t="n">
        <v>67590</v>
      </c>
      <c r="E14" s="59" t="n">
        <v>67590</v>
      </c>
      <c r="F14" s="60">
        <f>IF(OR(ISTEXT(D14),ISTEXT(E14)),"",D14-E14)</f>
        <v/>
      </c>
      <c r="G14" s="61" t="inlineStr">
        <is>
          <t>✓</t>
        </is>
      </c>
    </row>
    <row r="15" ht="8" customHeight="1"/>
    <row r="16">
      <c r="C16" s="62" t="inlineStr">
        <is>
          <t>Current assets</t>
        </is>
      </c>
      <c r="D16" s="56" t="n"/>
      <c r="E16" s="56" t="n"/>
      <c r="F16" s="56" t="n"/>
      <c r="G16" s="56" t="n"/>
    </row>
    <row r="17">
      <c r="C17" s="58" t="inlineStr">
        <is>
          <t>Amounts due from related parties (Note 8)</t>
        </is>
      </c>
      <c r="D17" s="59" t="n">
        <v>459</v>
      </c>
      <c r="E17" s="59" t="n">
        <v>459</v>
      </c>
      <c r="F17" s="60">
        <f>IF(OR(ISTEXT(D17),ISTEXT(E17)),"",D17-E17)</f>
        <v/>
      </c>
      <c r="G17" s="61" t="inlineStr">
        <is>
          <t>✓</t>
        </is>
      </c>
    </row>
    <row r="18">
      <c r="C18" s="58" t="inlineStr">
        <is>
          <t>Current tax receivable</t>
        </is>
      </c>
      <c r="D18" s="59" t="n">
        <v>1</v>
      </c>
      <c r="E18" s="59" t="n">
        <v>1</v>
      </c>
      <c r="F18" s="60">
        <f>IF(OR(ISTEXT(D18),ISTEXT(E18)),"",D18-E18)</f>
        <v/>
      </c>
      <c r="G18" s="61" t="inlineStr">
        <is>
          <t>✓</t>
        </is>
      </c>
    </row>
    <row r="19">
      <c r="C19" s="58" t="inlineStr">
        <is>
          <t>Cash and cash equivalents (Note 4)</t>
        </is>
      </c>
      <c r="D19" s="67" t="n">
        <v>0</v>
      </c>
      <c r="E19" s="67" t="n">
        <v>0</v>
      </c>
      <c r="F19" s="60">
        <f>IF(OR(ISTEXT(D19),ISTEXT(E19)),"",D19-E19)</f>
        <v/>
      </c>
      <c r="G19" s="61" t="inlineStr">
        <is>
          <t>✓</t>
        </is>
      </c>
    </row>
    <row r="20">
      <c r="C20" s="58" t="inlineStr">
        <is>
          <t>Current assets subtotal</t>
        </is>
      </c>
      <c r="D20" s="59" t="n">
        <v>460</v>
      </c>
      <c r="E20" s="59" t="n">
        <v>460</v>
      </c>
      <c r="F20" s="60">
        <f>IF(OR(ISTEXT(D20),ISTEXT(E20)),"",D20-E20)</f>
        <v/>
      </c>
      <c r="G20" s="61" t="inlineStr">
        <is>
          <t>✓</t>
        </is>
      </c>
    </row>
    <row r="21">
      <c r="C21" s="58" t="inlineStr">
        <is>
          <t>Total assets</t>
        </is>
      </c>
      <c r="D21" s="59" t="n">
        <v>68050</v>
      </c>
      <c r="E21" s="59" t="n">
        <v>68050</v>
      </c>
      <c r="F21" s="60">
        <f>IF(OR(ISTEXT(D21),ISTEXT(E21)),"",D21-E21)</f>
        <v/>
      </c>
      <c r="G21" s="61" t="inlineStr">
        <is>
          <t>✓</t>
        </is>
      </c>
    </row>
    <row r="22" ht="8" customHeight="1"/>
    <row r="23">
      <c r="C23" s="62" t="inlineStr">
        <is>
          <t>Equity and liabilities</t>
        </is>
      </c>
      <c r="D23" s="56" t="n"/>
      <c r="E23" s="56" t="n"/>
      <c r="F23" s="56" t="n"/>
      <c r="G23" s="56" t="n"/>
    </row>
    <row r="24" ht="8" customHeight="1"/>
    <row r="25">
      <c r="C25" s="62" t="inlineStr">
        <is>
          <t>Equity</t>
        </is>
      </c>
      <c r="D25" s="56" t="n"/>
      <c r="E25" s="56" t="n"/>
      <c r="F25" s="56" t="n"/>
      <c r="G25" s="56" t="n"/>
    </row>
    <row r="26">
      <c r="C26" s="58" t="inlineStr">
        <is>
          <t>Share capital (Note 6)</t>
        </is>
      </c>
      <c r="D26" s="59" t="n">
        <v>454</v>
      </c>
      <c r="E26" s="59" t="n">
        <v>454</v>
      </c>
      <c r="F26" s="60">
        <f>IF(OR(ISTEXT(D26),ISTEXT(E26)),"",D26-E26)</f>
        <v/>
      </c>
      <c r="G26" s="61" t="inlineStr">
        <is>
          <t>✓</t>
        </is>
      </c>
    </row>
    <row r="27">
      <c r="C27" s="58" t="inlineStr">
        <is>
          <t>Other reserves</t>
        </is>
      </c>
      <c r="D27" s="59" t="n">
        <v>-114</v>
      </c>
      <c r="E27" s="59" t="n">
        <v>-114</v>
      </c>
      <c r="F27" s="60">
        <f>IF(OR(ISTEXT(D27),ISTEXT(E27)),"",D27-E27)</f>
        <v/>
      </c>
      <c r="G27" s="61" t="inlineStr">
        <is>
          <t>✓</t>
        </is>
      </c>
    </row>
    <row r="28">
      <c r="C28" s="58" t="inlineStr">
        <is>
          <t>Retained income</t>
        </is>
      </c>
      <c r="D28" s="59" t="n">
        <v>67150</v>
      </c>
      <c r="E28" s="59" t="n">
        <v>67150</v>
      </c>
      <c r="F28" s="60">
        <f>IF(OR(ISTEXT(D28),ISTEXT(E28)),"",D28-E28)</f>
        <v/>
      </c>
      <c r="G28" s="61" t="inlineStr">
        <is>
          <t>✓</t>
        </is>
      </c>
    </row>
    <row r="29">
      <c r="C29" s="58" t="inlineStr">
        <is>
          <t>Equity subtotal</t>
        </is>
      </c>
      <c r="D29" s="59" t="n">
        <v>67490</v>
      </c>
      <c r="E29" s="59" t="n">
        <v>67490</v>
      </c>
      <c r="F29" s="60">
        <f>IF(OR(ISTEXT(D29),ISTEXT(E29)),"",D29-E29)</f>
        <v/>
      </c>
      <c r="G29" s="61" t="inlineStr">
        <is>
          <t>✓</t>
        </is>
      </c>
    </row>
    <row r="30" ht="8" customHeight="1"/>
    <row r="31">
      <c r="C31" s="62" t="inlineStr">
        <is>
          <t>Liabilities</t>
        </is>
      </c>
      <c r="D31" s="56" t="n"/>
      <c r="E31" s="56" t="n"/>
      <c r="F31" s="56" t="n"/>
      <c r="G31" s="56" t="n"/>
    </row>
    <row r="32" ht="8" customHeight="1"/>
    <row r="33">
      <c r="C33" s="62" t="inlineStr">
        <is>
          <t>Current liabilities</t>
        </is>
      </c>
      <c r="D33" s="56" t="n"/>
      <c r="E33" s="56" t="n"/>
      <c r="F33" s="56" t="n"/>
      <c r="G33" s="56" t="n"/>
    </row>
    <row r="34">
      <c r="C34" s="58" t="inlineStr">
        <is>
          <t>Trade and other payables (Note 7)</t>
        </is>
      </c>
      <c r="D34" s="59" t="n">
        <v>4</v>
      </c>
      <c r="E34" s="59" t="n">
        <v>4</v>
      </c>
      <c r="F34" s="60">
        <f>IF(OR(ISTEXT(D34),ISTEXT(E34)),"",D34-E34)</f>
        <v/>
      </c>
      <c r="G34" s="61" t="inlineStr">
        <is>
          <t>✓</t>
        </is>
      </c>
    </row>
    <row r="35">
      <c r="C35" s="58" t="inlineStr">
        <is>
          <t>Taxation liabilities</t>
        </is>
      </c>
      <c r="D35" s="67" t="n">
        <v>0</v>
      </c>
      <c r="E35" s="67" t="n">
        <v>0</v>
      </c>
      <c r="F35" s="60">
        <f>IF(OR(ISTEXT(D35),ISTEXT(E35)),"",D35-E35)</f>
        <v/>
      </c>
      <c r="G35" s="61" t="inlineStr">
        <is>
          <t>✓</t>
        </is>
      </c>
    </row>
    <row r="36">
      <c r="C36" s="58" t="inlineStr">
        <is>
          <t>Amounts due to related parties (Note 8)</t>
        </is>
      </c>
      <c r="D36" s="59" t="n">
        <v>556</v>
      </c>
      <c r="E36" s="59" t="n">
        <v>556</v>
      </c>
      <c r="F36" s="60">
        <f>IF(OR(ISTEXT(D36),ISTEXT(E36)),"",D36-E36)</f>
        <v/>
      </c>
      <c r="G36" s="61" t="inlineStr">
        <is>
          <t>✓</t>
        </is>
      </c>
    </row>
    <row r="37">
      <c r="C37" s="58" t="inlineStr">
        <is>
          <t>Current liabilities subtotal</t>
        </is>
      </c>
      <c r="D37" s="59" t="n">
        <v>560</v>
      </c>
      <c r="E37" s="59" t="n">
        <v>560</v>
      </c>
      <c r="F37" s="60">
        <f>IF(OR(ISTEXT(D37),ISTEXT(E37)),"",D37-E37)</f>
        <v/>
      </c>
      <c r="G37" s="61" t="inlineStr">
        <is>
          <t>✓</t>
        </is>
      </c>
    </row>
    <row r="38">
      <c r="C38" s="58" t="inlineStr">
        <is>
          <t>Total equity and liabilities</t>
        </is>
      </c>
      <c r="D38" s="59" t="n">
        <v>68050</v>
      </c>
      <c r="E38" s="59" t="n">
        <v>68050</v>
      </c>
      <c r="F38" s="60">
        <f>IF(OR(ISTEXT(D38),ISTEXT(E38)),"",D38-E38)</f>
        <v/>
      </c>
      <c r="G38" s="61" t="inlineStr">
        <is>
          <t>✓</t>
        </is>
      </c>
    </row>
    <row r="41">
      <c r="C41" s="55" t="inlineStr">
        <is>
          <t>Segment 2: Accounting policies reference note</t>
        </is>
      </c>
      <c r="D41" s="56" t="n"/>
      <c r="E41" s="56" t="n"/>
      <c r="F41" s="56" t="n"/>
    </row>
    <row r="43">
      <c r="C43" s="57" t="inlineStr">
        <is>
          <t>Current Year (2025)</t>
        </is>
      </c>
      <c r="D43" s="57" t="inlineStr">
        <is>
          <t>Prior Year (2024)</t>
        </is>
      </c>
      <c r="E43" s="57" t="inlineStr">
        <is>
          <t>Change Status</t>
        </is>
      </c>
      <c r="F43" s="57" t="inlineStr">
        <is>
          <t>Summary of Changes</t>
        </is>
      </c>
    </row>
    <row r="44">
      <c r="C44" s="58" t="inlineStr">
        <is>
          <t>The accounting policies and the notes on pages 18 to 36 form an integral part of the annual financial statements.</t>
        </is>
      </c>
      <c r="D44" s="58" t="inlineStr">
        <is>
          <t>The accounting policies and the notes on pages 17 to 33 form an integral part of the annual financial statements.</t>
        </is>
      </c>
      <c r="E44" s="63" t="inlineStr">
        <is>
          <t>MODIFIED</t>
        </is>
      </c>
      <c r="F44" s="58" t="inlineStr">
        <is>
          <t>Page reference updated from "pages 17 to 33" to "pages 18 to 36"</t>
        </is>
      </c>
    </row>
    <row r="50" ht="25" customHeight="1">
      <c r="C50" s="64" t="inlineStr">
        <is>
          <t>SOURCE DOCUMENTS</t>
        </is>
      </c>
      <c r="D50" s="65" t="n"/>
      <c r="E50" s="65" t="n"/>
      <c r="F50" s="65" t="n"/>
      <c r="G50" s="65" t="n"/>
    </row>
    <row r="52" ht="25" customHeight="1">
      <c r="C52" s="66" t="inlineStr">
        <is>
          <t>Draft Current Year AFS (2025)</t>
        </is>
      </c>
      <c r="D52" s="65" t="n"/>
      <c r="E52" s="65" t="n"/>
      <c r="F52" s="66" t="inlineStr">
        <is>
          <t>Audited Prior Year AFS (2024)</t>
        </is>
      </c>
      <c r="G52" s="65" t="n"/>
    </row>
    <row r="53" ht="8" customHeight="1"/>
  </sheetData>
  <mergeCells count="13">
    <mergeCell ref="C52:E52"/>
    <mergeCell ref="C16:G16"/>
    <mergeCell ref="C33:G33"/>
    <mergeCell ref="C11:G11"/>
    <mergeCell ref="C25:G25"/>
    <mergeCell ref="C50:G50"/>
    <mergeCell ref="C5:G5"/>
    <mergeCell ref="C31:G31"/>
    <mergeCell ref="C23:G23"/>
    <mergeCell ref="C41:F41"/>
    <mergeCell ref="C9:G9"/>
    <mergeCell ref="F52:G52"/>
    <mergeCell ref="C3:G3"/>
  </mergeCells>
  <pageMargins left="0.75" right="0.75" top="1" bottom="1" header="0.5" footer="0.5"/>
  <drawing xmlns:r="http://schemas.openxmlformats.org/officeDocument/2006/relationships" r:id="rId1"/>
</worksheet>
</file>

<file path=xl/worksheets/sheet6.xml><?xml version="1.0" encoding="utf-8"?>
<worksheet xmlns="http://schemas.openxmlformats.org/spreadsheetml/2006/main">
  <sheetPr>
    <outlinePr summaryBelow="1" summaryRight="1"/>
    <pageSetUpPr/>
  </sheetPr>
  <dimension ref="C3:G35"/>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STATEMENT OF CASH FLOWS</t>
        </is>
      </c>
      <c r="D3" s="2" t="n"/>
      <c r="E3" s="2" t="n"/>
      <c r="F3" s="2" t="n"/>
      <c r="G3" s="2" t="n"/>
    </row>
    <row r="5">
      <c r="C5" s="55" t="inlineStr">
        <is>
          <t>Segment 1: Statement of Cash Flows</t>
        </is>
      </c>
      <c r="D5" s="56" t="n"/>
      <c r="E5" s="56" t="n"/>
      <c r="F5" s="56" t="n"/>
      <c r="G5" s="56" t="n"/>
    </row>
    <row r="7">
      <c r="C7" s="57" t="inlineStr">
        <is>
          <t>Line Item Description</t>
        </is>
      </c>
      <c r="D7" s="57" t="inlineStr">
        <is>
          <t>Current Year Comparative (2024)</t>
        </is>
      </c>
      <c r="E7" s="57" t="inlineStr">
        <is>
          <t>Prior Year Actual (2024)</t>
        </is>
      </c>
      <c r="F7" s="57" t="inlineStr">
        <is>
          <t>Difference</t>
        </is>
      </c>
      <c r="G7" s="57" t="inlineStr">
        <is>
          <t>Match Status</t>
        </is>
      </c>
    </row>
    <row r="8" ht="8" customHeight="1"/>
    <row r="9">
      <c r="C9" s="62" t="inlineStr">
        <is>
          <t>Cash flows from operating activities</t>
        </is>
      </c>
      <c r="D9" s="56" t="n"/>
      <c r="E9" s="56" t="n"/>
      <c r="F9" s="56" t="n"/>
      <c r="G9" s="56" t="n"/>
    </row>
    <row r="10">
      <c r="C10" s="58" t="inlineStr">
        <is>
          <t>Cash utilised in operations (Note 12)</t>
        </is>
      </c>
      <c r="D10" s="59" t="n">
        <v>-228</v>
      </c>
      <c r="E10" s="59" t="n">
        <v>-228</v>
      </c>
      <c r="F10" s="60">
        <f>IF(OR(ISTEXT(D10),ISTEXT(E10)),"",D10-E10)</f>
        <v/>
      </c>
      <c r="G10" s="61" t="inlineStr">
        <is>
          <t>✓</t>
        </is>
      </c>
    </row>
    <row r="11">
      <c r="C11" s="58" t="inlineStr">
        <is>
          <t>Interest income received</t>
        </is>
      </c>
      <c r="D11" s="59" t="n">
        <v>53</v>
      </c>
      <c r="E11" s="59" t="n">
        <v>53</v>
      </c>
      <c r="F11" s="60">
        <f>IF(OR(ISTEXT(D11),ISTEXT(E11)),"",D11-E11)</f>
        <v/>
      </c>
      <c r="G11" s="61" t="inlineStr">
        <is>
          <t>✓</t>
        </is>
      </c>
    </row>
    <row r="12">
      <c r="C12" s="58" t="inlineStr">
        <is>
          <t>Taxation paid</t>
        </is>
      </c>
      <c r="D12" s="59" t="n">
        <v>-18</v>
      </c>
      <c r="E12" s="59" t="n">
        <v>-18</v>
      </c>
      <c r="F12" s="60">
        <f>IF(OR(ISTEXT(D12),ISTEXT(E12)),"",D12-E12)</f>
        <v/>
      </c>
      <c r="G12" s="61" t="inlineStr">
        <is>
          <t>✓</t>
        </is>
      </c>
    </row>
    <row r="13">
      <c r="C13" s="58" t="inlineStr">
        <is>
          <t>Dividends received (Note 9)</t>
        </is>
      </c>
      <c r="D13" s="59" t="n">
        <v>4318</v>
      </c>
      <c r="E13" s="59" t="n">
        <v>4318</v>
      </c>
      <c r="F13" s="60">
        <f>IF(OR(ISTEXT(D13),ISTEXT(E13)),"",D13-E13)</f>
        <v/>
      </c>
      <c r="G13" s="61" t="inlineStr">
        <is>
          <t>✓</t>
        </is>
      </c>
    </row>
    <row r="14">
      <c r="C14" s="68" t="inlineStr">
        <is>
          <t>Operating activities subtotal</t>
        </is>
      </c>
      <c r="D14" s="59" t="n">
        <v>4125</v>
      </c>
      <c r="E14" s="59" t="n">
        <v>4125</v>
      </c>
      <c r="F14" s="60">
        <f>IF(OR(ISTEXT(D14),ISTEXT(E14)),"",D14-E14)</f>
        <v/>
      </c>
      <c r="G14" s="61" t="inlineStr">
        <is>
          <t>✓</t>
        </is>
      </c>
    </row>
    <row r="15" ht="8" customHeight="1"/>
    <row r="16">
      <c r="C16" s="62" t="inlineStr">
        <is>
          <t>Cash flows from investing activities</t>
        </is>
      </c>
      <c r="D16" s="56" t="n"/>
      <c r="E16" s="56" t="n"/>
      <c r="F16" s="56" t="n"/>
      <c r="G16" s="56" t="n"/>
    </row>
    <row r="17">
      <c r="C17" s="58" t="inlineStr">
        <is>
          <t>Proceeds from disposal of investment in subsidiary (Note 3)</t>
        </is>
      </c>
      <c r="D17" s="67" t="n">
        <v>0</v>
      </c>
      <c r="E17" s="69" t="inlineStr">
        <is>
          <t>Does not appear</t>
        </is>
      </c>
      <c r="F17" s="60">
        <f>IF(OR(ISTEXT(D17),ISTEXT(E17)),"",D17-E17)</f>
        <v/>
      </c>
      <c r="G17" s="61" t="inlineStr">
        <is>
          <t>✓</t>
        </is>
      </c>
    </row>
    <row r="18">
      <c r="C18" s="58" t="inlineStr">
        <is>
          <t>Additional investment in subsidiary (Note 3)</t>
        </is>
      </c>
      <c r="D18" s="59" t="n">
        <v>-4125</v>
      </c>
      <c r="E18" s="59" t="n">
        <v>-4125</v>
      </c>
      <c r="F18" s="60">
        <f>IF(OR(ISTEXT(D18),ISTEXT(E18)),"",D18-E18)</f>
        <v/>
      </c>
      <c r="G18" s="61" t="inlineStr">
        <is>
          <t>✓</t>
        </is>
      </c>
    </row>
    <row r="19">
      <c r="C19" s="68" t="inlineStr">
        <is>
          <t>Total cash and cash equivalents movement for the year</t>
        </is>
      </c>
      <c r="D19" s="67" t="n">
        <v>0</v>
      </c>
      <c r="E19" s="67" t="n">
        <v>0</v>
      </c>
      <c r="F19" s="60">
        <f>IF(OR(ISTEXT(D19),ISTEXT(E19)),"",D19-E19)</f>
        <v/>
      </c>
      <c r="G19" s="61" t="inlineStr">
        <is>
          <t>✓</t>
        </is>
      </c>
    </row>
    <row r="20">
      <c r="C20" s="58" t="inlineStr">
        <is>
          <t>Cash and cash equivalents at the beginning of the year</t>
        </is>
      </c>
      <c r="D20" s="67" t="n">
        <v>0</v>
      </c>
      <c r="E20" s="67" t="n">
        <v>0</v>
      </c>
      <c r="F20" s="60">
        <f>IF(OR(ISTEXT(D20),ISTEXT(E20)),"",D20-E20)</f>
        <v/>
      </c>
      <c r="G20" s="61" t="inlineStr">
        <is>
          <t>✓</t>
        </is>
      </c>
    </row>
    <row r="21">
      <c r="C21" s="68" t="inlineStr">
        <is>
          <t>Total cash and cash equivalents at the end of the year (Note 4)</t>
        </is>
      </c>
      <c r="D21" s="67" t="n">
        <v>0</v>
      </c>
      <c r="E21" s="67" t="n">
        <v>0</v>
      </c>
      <c r="F21" s="60">
        <f>IF(OR(ISTEXT(D21),ISTEXT(E21)),"",D21-E21)</f>
        <v/>
      </c>
      <c r="G21" s="61" t="inlineStr">
        <is>
          <t>✓</t>
        </is>
      </c>
    </row>
    <row r="24">
      <c r="C24" s="55" t="inlineStr">
        <is>
          <t>Segment 2: Accounting policies reference note</t>
        </is>
      </c>
      <c r="D24" s="56" t="n"/>
      <c r="E24" s="56" t="n"/>
      <c r="F24" s="56" t="n"/>
    </row>
    <row r="26">
      <c r="C26" s="57" t="inlineStr">
        <is>
          <t>Current Year (2025)</t>
        </is>
      </c>
      <c r="D26" s="57" t="inlineStr">
        <is>
          <t>Prior Year (2024)</t>
        </is>
      </c>
      <c r="E26" s="57" t="inlineStr">
        <is>
          <t>Change Status</t>
        </is>
      </c>
      <c r="F26" s="57" t="inlineStr">
        <is>
          <t>Summary of Changes</t>
        </is>
      </c>
    </row>
    <row r="27">
      <c r="C27" s="58" t="inlineStr">
        <is>
          <t>The accounting policies and the notes on pages 18 to 36 form an integral part of the annual financial statements.</t>
        </is>
      </c>
      <c r="D27" s="58" t="inlineStr">
        <is>
          <t>The accounting policies and the notes on pages 17 to 33 form an integral part of the annual financial statements.</t>
        </is>
      </c>
      <c r="E27" s="63" t="inlineStr">
        <is>
          <t>MODIFIED</t>
        </is>
      </c>
      <c r="F27" s="58" t="inlineStr">
        <is>
          <t>Page reference updated from "pages 17 to 33" to "pages 18 to 36"</t>
        </is>
      </c>
    </row>
    <row r="33" ht="25" customHeight="1">
      <c r="C33" s="64" t="inlineStr">
        <is>
          <t>SOURCE DOCUMENTS</t>
        </is>
      </c>
      <c r="D33" s="65" t="n"/>
      <c r="E33" s="65" t="n"/>
      <c r="F33" s="65" t="n"/>
      <c r="G33" s="65" t="n"/>
    </row>
    <row r="35" ht="25" customHeight="1">
      <c r="C35" s="66" t="inlineStr">
        <is>
          <t>Draft Current Year AFS (2025)</t>
        </is>
      </c>
      <c r="D35" s="65" t="n"/>
      <c r="E35" s="65" t="n"/>
      <c r="F35" s="66" t="inlineStr">
        <is>
          <t>Audited Prior Year AFS (2024)</t>
        </is>
      </c>
      <c r="G35" s="65" t="n"/>
    </row>
    <row r="36" ht="8" customHeight="1"/>
  </sheetData>
  <mergeCells count="8">
    <mergeCell ref="C16:G16"/>
    <mergeCell ref="C33:G33"/>
    <mergeCell ref="C5:G5"/>
    <mergeCell ref="C35:E35"/>
    <mergeCell ref="C24:F24"/>
    <mergeCell ref="C9:G9"/>
    <mergeCell ref="F35:G35"/>
    <mergeCell ref="C3:G3"/>
  </mergeCells>
  <pageMargins left="0.75" right="0.75" top="1" bottom="1" header="0.5" footer="0.5"/>
  <drawing xmlns:r="http://schemas.openxmlformats.org/officeDocument/2006/relationships" r:id="rId1"/>
</worksheet>
</file>

<file path=xl/worksheets/sheet7.xml><?xml version="1.0" encoding="utf-8"?>
<worksheet xmlns="http://schemas.openxmlformats.org/spreadsheetml/2006/main">
  <sheetPr>
    <outlinePr summaryBelow="1" summaryRight="1"/>
    <pageSetUpPr/>
  </sheetPr>
  <dimension ref="C3:J49"/>
  <sheetViews>
    <sheetView showGridLines="0" zoomScale="100" workbookViewId="0">
      <selection activeCell="A1" sqref="A1"/>
    </sheetView>
  </sheetViews>
  <sheetFormatPr baseColWidth="8" defaultRowHeight="15"/>
  <cols>
    <col width="3" customWidth="1" min="1" max="1"/>
    <col width="3" customWidth="1" min="2" max="2"/>
    <col width="45" customWidth="1" min="3" max="3"/>
    <col width="15" customWidth="1" min="4" max="4"/>
    <col width="15" customWidth="1" min="5" max="5"/>
    <col width="15" customWidth="1" min="6" max="6"/>
    <col width="15"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STATEMENT OF CHANGES IN EQUITY</t>
        </is>
      </c>
      <c r="D3" s="2" t="n"/>
      <c r="E3" s="2" t="n"/>
      <c r="F3" s="2" t="n"/>
      <c r="G3" s="2" t="n"/>
      <c r="H3" s="2" t="n"/>
      <c r="I3" s="2" t="n"/>
      <c r="J3" s="2" t="n"/>
    </row>
    <row r="5" ht="25" customHeight="1">
      <c r="C5" s="70" t="inlineStr">
        <is>
          <t>TABLE 1 - 2025 AFS Comparative Figures (2024)</t>
        </is>
      </c>
      <c r="D5" s="11" t="n"/>
      <c r="E5" s="11" t="n"/>
      <c r="F5" s="11" t="n"/>
      <c r="G5" s="11" t="n"/>
      <c r="H5" s="11" t="n"/>
      <c r="I5" s="11" t="n"/>
      <c r="J5" s="11" t="n"/>
    </row>
    <row r="7">
      <c r="C7" s="71" t="inlineStr"/>
      <c r="D7" s="71" t="inlineStr">
        <is>
          <t>Share capital
(note 6)
ZAR'm</t>
        </is>
      </c>
      <c r="E7" s="71" t="inlineStr">
        <is>
          <t>Other
reserves¹
ZAR'm</t>
        </is>
      </c>
      <c r="F7" s="71" t="inlineStr">
        <is>
          <t>Retained
income
ZAR'm</t>
        </is>
      </c>
      <c r="G7" s="71" t="inlineStr">
        <is>
          <t>Total equity
ZAR'm</t>
        </is>
      </c>
    </row>
    <row r="8">
      <c r="C8" s="72" t="inlineStr">
        <is>
          <t>Balance at 1 April 2023</t>
        </is>
      </c>
      <c r="D8" s="73" t="n">
        <v>454</v>
      </c>
      <c r="E8" s="73" t="n">
        <v>29</v>
      </c>
      <c r="F8" s="73" t="n">
        <v>63063</v>
      </c>
      <c r="G8" s="73" t="n">
        <v>63546</v>
      </c>
    </row>
    <row r="9">
      <c r="C9" s="74" t="inlineStr">
        <is>
          <t>Profit for the year</t>
        </is>
      </c>
      <c r="D9" s="73" t="n">
        <v>0</v>
      </c>
      <c r="E9" s="73" t="n">
        <v>0</v>
      </c>
      <c r="F9" s="73" t="n">
        <v>4083</v>
      </c>
      <c r="G9" s="73" t="n">
        <v>4083</v>
      </c>
    </row>
    <row r="10">
      <c r="C10" s="74" t="inlineStr">
        <is>
          <t>Other comprehensive loss</t>
        </is>
      </c>
      <c r="D10" s="73" t="n">
        <v>0</v>
      </c>
      <c r="E10" s="73" t="n">
        <v>-139</v>
      </c>
      <c r="F10" s="73" t="n">
        <v>0</v>
      </c>
      <c r="G10" s="73" t="n">
        <v>-139</v>
      </c>
    </row>
    <row r="11">
      <c r="C11" s="75" t="inlineStr">
        <is>
          <t>Total comprehensive income for the year</t>
        </is>
      </c>
      <c r="D11" s="76" t="n">
        <v>0</v>
      </c>
      <c r="E11" s="76" t="n">
        <v>-139</v>
      </c>
      <c r="F11" s="76" t="n">
        <v>4083</v>
      </c>
      <c r="G11" s="76" t="n">
        <v>3944</v>
      </c>
    </row>
    <row r="12">
      <c r="C12" s="74" t="inlineStr">
        <is>
          <t>Other share-based compensation movements</t>
        </is>
      </c>
      <c r="D12" s="73" t="n">
        <v>0</v>
      </c>
      <c r="E12" s="73" t="n">
        <v>-4</v>
      </c>
      <c r="F12" s="73" t="n">
        <v>4</v>
      </c>
      <c r="G12" s="73" t="n">
        <v>0</v>
      </c>
    </row>
    <row r="13">
      <c r="C13" s="75" t="inlineStr">
        <is>
          <t>Total contributions by and distributions to owners of the company recognised directly in equity</t>
        </is>
      </c>
      <c r="D13" s="76" t="n">
        <v>0</v>
      </c>
      <c r="E13" s="76" t="n">
        <v>-4</v>
      </c>
      <c r="F13" s="76" t="n">
        <v>4</v>
      </c>
      <c r="G13" s="76" t="n">
        <v>0</v>
      </c>
    </row>
    <row r="14">
      <c r="C14" s="75" t="inlineStr">
        <is>
          <t>Balance at 1 April 2024</t>
        </is>
      </c>
      <c r="D14" s="76" t="n">
        <v>454</v>
      </c>
      <c r="E14" s="76" t="n">
        <v>-114</v>
      </c>
      <c r="F14" s="76" t="n">
        <v>67150</v>
      </c>
      <c r="G14" s="76" t="n">
        <v>67490</v>
      </c>
    </row>
    <row r="17" ht="25" customHeight="1">
      <c r="C17" s="70" t="inlineStr">
        <is>
          <t>TABLE 2 - 2024 AFS Actual Figures (2024)</t>
        </is>
      </c>
      <c r="D17" s="11" t="n"/>
      <c r="E17" s="11" t="n"/>
      <c r="F17" s="11" t="n"/>
      <c r="G17" s="11" t="n"/>
      <c r="H17" s="11" t="n"/>
      <c r="I17" s="11" t="n"/>
      <c r="J17" s="11" t="n"/>
    </row>
    <row r="19">
      <c r="C19" s="71" t="inlineStr"/>
      <c r="D19" s="71" t="inlineStr">
        <is>
          <t>Share capital
(note 6)
ZAR'm</t>
        </is>
      </c>
      <c r="E19" s="71" t="inlineStr">
        <is>
          <t>Other
reserves¹
ZAR'm</t>
        </is>
      </c>
      <c r="F19" s="71" t="inlineStr">
        <is>
          <t>Retained
income
ZAR'm</t>
        </is>
      </c>
      <c r="G19" s="71" t="inlineStr">
        <is>
          <t>Total equity
ZAR'm</t>
        </is>
      </c>
    </row>
    <row r="20">
      <c r="C20" s="72" t="inlineStr">
        <is>
          <t>Balance at 1 April 2023</t>
        </is>
      </c>
      <c r="D20" s="73" t="n">
        <v>454</v>
      </c>
      <c r="E20" s="73" t="n">
        <v>29</v>
      </c>
      <c r="F20" s="73" t="n">
        <v>63063</v>
      </c>
      <c r="G20" s="73" t="n">
        <v>63546</v>
      </c>
    </row>
    <row r="21">
      <c r="C21" s="74" t="inlineStr">
        <is>
          <t>Profit for the year</t>
        </is>
      </c>
      <c r="D21" s="73" t="n">
        <v>0</v>
      </c>
      <c r="E21" s="73" t="n">
        <v>0</v>
      </c>
      <c r="F21" s="73" t="n">
        <v>4083</v>
      </c>
      <c r="G21" s="73" t="n">
        <v>4083</v>
      </c>
    </row>
    <row r="22">
      <c r="C22" s="74" t="inlineStr">
        <is>
          <t>Other comprehensive loss</t>
        </is>
      </c>
      <c r="D22" s="73" t="n">
        <v>0</v>
      </c>
      <c r="E22" s="73" t="n">
        <v>-139</v>
      </c>
      <c r="F22" s="73" t="n">
        <v>0</v>
      </c>
      <c r="G22" s="73" t="n">
        <v>-139</v>
      </c>
    </row>
    <row r="23">
      <c r="C23" s="75" t="inlineStr">
        <is>
          <t>Total comprehensive income for the year</t>
        </is>
      </c>
      <c r="D23" s="76" t="n">
        <v>0</v>
      </c>
      <c r="E23" s="76" t="n">
        <v>-139</v>
      </c>
      <c r="F23" s="76" t="n">
        <v>4083</v>
      </c>
      <c r="G23" s="76" t="n">
        <v>3944</v>
      </c>
    </row>
    <row r="24">
      <c r="C24" s="74" t="inlineStr">
        <is>
          <t>Other share-based compensation movements</t>
        </is>
      </c>
      <c r="D24" s="73" t="n">
        <v>0</v>
      </c>
      <c r="E24" s="73" t="n">
        <v>-4</v>
      </c>
      <c r="F24" s="73" t="n">
        <v>4</v>
      </c>
      <c r="G24" s="73" t="n">
        <v>0</v>
      </c>
    </row>
    <row r="25">
      <c r="C25" s="75" t="inlineStr">
        <is>
          <t>Total contributions by and distributions to owners of the company recognised directly in equity</t>
        </is>
      </c>
      <c r="D25" s="76" t="n">
        <v>0</v>
      </c>
      <c r="E25" s="76" t="n">
        <v>-4</v>
      </c>
      <c r="F25" s="76" t="n">
        <v>4</v>
      </c>
      <c r="G25" s="76" t="n">
        <v>0</v>
      </c>
    </row>
    <row r="26">
      <c r="C26" s="75" t="inlineStr">
        <is>
          <t>Balance at 31 March 2024</t>
        </is>
      </c>
      <c r="D26" s="76" t="n">
        <v>454</v>
      </c>
      <c r="E26" s="76" t="n">
        <v>-114</v>
      </c>
      <c r="F26" s="76" t="n">
        <v>67150</v>
      </c>
      <c r="G26" s="76" t="n">
        <v>67490</v>
      </c>
    </row>
    <row r="29" ht="25" customHeight="1">
      <c r="C29" s="70" t="inlineStr">
        <is>
          <t>TABLE 3 - Comparison Results</t>
        </is>
      </c>
      <c r="D29" s="11" t="n"/>
      <c r="E29" s="11" t="n"/>
      <c r="F29" s="11" t="n"/>
      <c r="G29" s="11" t="n"/>
      <c r="H29" s="11" t="n"/>
      <c r="I29" s="11" t="n"/>
      <c r="J29" s="11" t="n"/>
    </row>
    <row r="31">
      <c r="C31" s="71" t="inlineStr"/>
      <c r="D31" s="71" t="inlineStr">
        <is>
          <t>Share capital
(note 6)
ZAR'm</t>
        </is>
      </c>
      <c r="E31" s="71" t="inlineStr">
        <is>
          <t>Other
reserves¹
ZAR'm</t>
        </is>
      </c>
      <c r="F31" s="71" t="inlineStr">
        <is>
          <t>Retained
income
ZAR'm</t>
        </is>
      </c>
      <c r="G31" s="71" t="inlineStr">
        <is>
          <t>Total equity
ZAR'm</t>
        </is>
      </c>
    </row>
    <row r="32">
      <c r="C32" s="72" t="inlineStr">
        <is>
          <t>Balance at 1 April 2023</t>
        </is>
      </c>
      <c r="D32" s="77">
        <f>IF(AND(ISNUMBER(D8),ISNUMBER(D20)),D8-D20,IF(AND(ISTEXT(D8),ISTEXT(D20)),IF(EXACT(D8,D20),"✓","✗"),IF(AND(D8="",D20=""),"✓","✗")))</f>
        <v/>
      </c>
      <c r="E32" s="77">
        <f>IF(AND(ISNUMBER(E8),ISNUMBER(E20)),E8-E20,IF(AND(ISTEXT(E8),ISTEXT(E20)),IF(EXACT(E8,E20),"✓","✗"),IF(AND(E8="",E20=""),"✓","✗")))</f>
        <v/>
      </c>
      <c r="F32" s="77">
        <f>IF(AND(ISNUMBER(F8),ISNUMBER(F20)),F8-F20,IF(AND(ISTEXT(F8),ISTEXT(F20)),IF(EXACT(F8,F20),"✓","✗"),IF(AND(F8="",F20=""),"✓","✗")))</f>
        <v/>
      </c>
      <c r="G32" s="77">
        <f>IF(AND(ISNUMBER(G8),ISNUMBER(G20)),G8-G20,IF(AND(ISTEXT(G8),ISTEXT(G20)),IF(EXACT(G8,G20),"✓","✗"),IF(AND(G8="",G20=""),"✓","✗")))</f>
        <v/>
      </c>
    </row>
    <row r="33">
      <c r="C33" s="74" t="inlineStr">
        <is>
          <t>Profit for the year</t>
        </is>
      </c>
      <c r="D33" s="77">
        <f>IF(AND(ISNUMBER(D9),ISNUMBER(D21)),D9-D21,IF(AND(ISTEXT(D9),ISTEXT(D21)),IF(EXACT(D9,D21),"✓","✗"),IF(AND(D9="",D21=""),"✓","✗")))</f>
        <v/>
      </c>
      <c r="E33" s="77">
        <f>IF(AND(ISNUMBER(E9),ISNUMBER(E21)),E9-E21,IF(AND(ISTEXT(E9),ISTEXT(E21)),IF(EXACT(E9,E21),"✓","✗"),IF(AND(E9="",E21=""),"✓","✗")))</f>
        <v/>
      </c>
      <c r="F33" s="77">
        <f>IF(AND(ISNUMBER(F9),ISNUMBER(F21)),F9-F21,IF(AND(ISTEXT(F9),ISTEXT(F21)),IF(EXACT(F9,F21),"✓","✗"),IF(AND(F9="",F21=""),"✓","✗")))</f>
        <v/>
      </c>
      <c r="G33" s="77">
        <f>IF(AND(ISNUMBER(G9),ISNUMBER(G21)),G9-G21,IF(AND(ISTEXT(G9),ISTEXT(G21)),IF(EXACT(G9,G21),"✓","✗"),IF(AND(G9="",G21=""),"✓","✗")))</f>
        <v/>
      </c>
    </row>
    <row r="34">
      <c r="C34" s="74" t="inlineStr">
        <is>
          <t>Other comprehensive loss</t>
        </is>
      </c>
      <c r="D34" s="77">
        <f>IF(AND(ISNUMBER(D10),ISNUMBER(D22)),D10-D22,IF(AND(ISTEXT(D10),ISTEXT(D22)),IF(EXACT(D10,D22),"✓","✗"),IF(AND(D10="",D22=""),"✓","✗")))</f>
        <v/>
      </c>
      <c r="E34" s="77">
        <f>IF(AND(ISNUMBER(E10),ISNUMBER(E22)),E10-E22,IF(AND(ISTEXT(E10),ISTEXT(E22)),IF(EXACT(E10,E22),"✓","✗"),IF(AND(E10="",E22=""),"✓","✗")))</f>
        <v/>
      </c>
      <c r="F34" s="77">
        <f>IF(AND(ISNUMBER(F10),ISNUMBER(F22)),F10-F22,IF(AND(ISTEXT(F10),ISTEXT(F22)),IF(EXACT(F10,F22),"✓","✗"),IF(AND(F10="",F22=""),"✓","✗")))</f>
        <v/>
      </c>
      <c r="G34" s="77">
        <f>IF(AND(ISNUMBER(G10),ISNUMBER(G22)),G10-G22,IF(AND(ISTEXT(G10),ISTEXT(G22)),IF(EXACT(G10,G22),"✓","✗"),IF(AND(G10="",G22=""),"✓","✗")))</f>
        <v/>
      </c>
    </row>
    <row r="35">
      <c r="C35" s="72" t="inlineStr">
        <is>
          <t>Total comprehensive income for the year</t>
        </is>
      </c>
      <c r="D35" s="77">
        <f>IF(AND(ISNUMBER(D11),ISNUMBER(D23)),D11-D23,IF(AND(ISTEXT(D11),ISTEXT(D23)),IF(EXACT(D11,D23),"✓","✗"),IF(AND(D11="",D23=""),"✓","✗")))</f>
        <v/>
      </c>
      <c r="E35" s="77">
        <f>IF(AND(ISNUMBER(E11),ISNUMBER(E23)),E11-E23,IF(AND(ISTEXT(E11),ISTEXT(E23)),IF(EXACT(E11,E23),"✓","✗"),IF(AND(E11="",E23=""),"✓","✗")))</f>
        <v/>
      </c>
      <c r="F35" s="77">
        <f>IF(AND(ISNUMBER(F11),ISNUMBER(F23)),F11-F23,IF(AND(ISTEXT(F11),ISTEXT(F23)),IF(EXACT(F11,F23),"✓","✗"),IF(AND(F11="",F23=""),"✓","✗")))</f>
        <v/>
      </c>
      <c r="G35" s="77">
        <f>IF(AND(ISNUMBER(G11),ISNUMBER(G23)),G11-G23,IF(AND(ISTEXT(G11),ISTEXT(G23)),IF(EXACT(G11,G23),"✓","✗"),IF(AND(G11="",G23=""),"✓","✗")))</f>
        <v/>
      </c>
    </row>
    <row r="36">
      <c r="C36" s="74" t="inlineStr">
        <is>
          <t>Other share-based compensation movements</t>
        </is>
      </c>
      <c r="D36" s="77">
        <f>IF(AND(ISNUMBER(D12),ISNUMBER(D24)),D12-D24,IF(AND(ISTEXT(D12),ISTEXT(D24)),IF(EXACT(D12,D24),"✓","✗"),IF(AND(D12="",D24=""),"✓","✗")))</f>
        <v/>
      </c>
      <c r="E36" s="77">
        <f>IF(AND(ISNUMBER(E12),ISNUMBER(E24)),E12-E24,IF(AND(ISTEXT(E12),ISTEXT(E24)),IF(EXACT(E12,E24),"✓","✗"),IF(AND(E12="",E24=""),"✓","✗")))</f>
        <v/>
      </c>
      <c r="F36" s="77">
        <f>IF(AND(ISNUMBER(F12),ISNUMBER(F24)),F12-F24,IF(AND(ISTEXT(F12),ISTEXT(F24)),IF(EXACT(F12,F24),"✓","✗"),IF(AND(F12="",F24=""),"✓","✗")))</f>
        <v/>
      </c>
      <c r="G36" s="77">
        <f>IF(AND(ISNUMBER(G12),ISNUMBER(G24)),G12-G24,IF(AND(ISTEXT(G12),ISTEXT(G24)),IF(EXACT(G12,G24),"✓","✗"),IF(AND(G12="",G24=""),"✓","✗")))</f>
        <v/>
      </c>
    </row>
    <row r="37">
      <c r="C37" s="72" t="inlineStr">
        <is>
          <t>Total contributions by and distributions to owners of the company recognised directly in equity</t>
        </is>
      </c>
      <c r="D37" s="77">
        <f>IF(AND(ISNUMBER(D13),ISNUMBER(D25)),D13-D25,IF(AND(ISTEXT(D13),ISTEXT(D25)),IF(EXACT(D13,D25),"✓","✗"),IF(AND(D13="",D25=""),"✓","✗")))</f>
        <v/>
      </c>
      <c r="E37" s="77">
        <f>IF(AND(ISNUMBER(E13),ISNUMBER(E25)),E13-E25,IF(AND(ISTEXT(E13),ISTEXT(E25)),IF(EXACT(E13,E25),"✓","✗"),IF(AND(E13="",E25=""),"✓","✗")))</f>
        <v/>
      </c>
      <c r="F37" s="77">
        <f>IF(AND(ISNUMBER(F13),ISNUMBER(F25)),F13-F25,IF(AND(ISTEXT(F13),ISTEXT(F25)),IF(EXACT(F13,F25),"✓","✗"),IF(AND(F13="",F25=""),"✓","✗")))</f>
        <v/>
      </c>
      <c r="G37" s="77">
        <f>IF(AND(ISNUMBER(G13),ISNUMBER(G25)),G13-G25,IF(AND(ISTEXT(G13),ISTEXT(G25)),IF(EXACT(G13,G25),"✓","✗"),IF(AND(G13="",G25=""),"✓","✗")))</f>
        <v/>
      </c>
    </row>
    <row r="38">
      <c r="C38" s="72" t="inlineStr">
        <is>
          <t>Closing balance (label differs: 'Balance at 1 April 2024' vs 'Balance at 31 March 2024')</t>
        </is>
      </c>
      <c r="D38" s="77">
        <f>IF(AND(ISNUMBER(D14),ISNUMBER(D26)),D14-D26,IF(AND(ISTEXT(D14),ISTEXT(D26)),IF(EXACT(D14,D26),"✓","✗"),IF(AND(D14="",D26=""),"✓","✗")))</f>
        <v/>
      </c>
      <c r="E38" s="77">
        <f>IF(AND(ISNUMBER(E14),ISNUMBER(E26)),E14-E26,IF(AND(ISTEXT(E14),ISTEXT(E26)),IF(EXACT(E14,E26),"✓","✗"),IF(AND(E14="",E26=""),"✓","✗")))</f>
        <v/>
      </c>
      <c r="F38" s="77">
        <f>IF(AND(ISNUMBER(F14),ISNUMBER(F26)),F14-F26,IF(AND(ISTEXT(F14),ISTEXT(F26)),IF(EXACT(F14,F26),"✓","✗"),IF(AND(F14="",F26=""),"✓","✗")))</f>
        <v/>
      </c>
      <c r="G38" s="77">
        <f>IF(AND(ISNUMBER(G14),ISNUMBER(G26)),G14-G26,IF(AND(ISTEXT(G14),ISTEXT(G26)),IF(EXACT(G14,G26),"✓","✗"),IF(AND(G14="",G26=""),"✓","✗")))</f>
        <v/>
      </c>
    </row>
    <row r="41">
      <c r="C41" s="66" t="inlineStr">
        <is>
          <t>FOOTNOTES COMPARISON</t>
        </is>
      </c>
      <c r="D41" s="65" t="n"/>
      <c r="E41" s="65" t="n"/>
      <c r="F41" s="65" t="n"/>
    </row>
    <row r="42">
      <c r="C42" s="71" t="inlineStr">
        <is>
          <t>Current Year (2025)</t>
        </is>
      </c>
      <c r="D42" s="71" t="inlineStr">
        <is>
          <t>Prior Year (2024)</t>
        </is>
      </c>
      <c r="E42" s="71" t="inlineStr">
        <is>
          <t>Change Status</t>
        </is>
      </c>
      <c r="F42" s="71" t="inlineStr">
        <is>
          <t>Summary of Changes</t>
        </is>
      </c>
    </row>
    <row r="43">
      <c r="C43" s="78" t="inlineStr">
        <is>
          <t>¹ Other reserves include the fair value reserve with a debit closing balance as at 31 March 2024 of ZAR77m (FY23: ZAR62m credit balance) and the share-based compensation reserve with a debit closing balance as at 31 March 2024 of ZAR37m (FY23: ZAR33m).</t>
        </is>
      </c>
      <c r="D43" s="78" t="inlineStr">
        <is>
          <t>¹ Other reserves include the fair value reserve with a debit closing balance as at 31 March 2024 of ZAR77m (FY23: ZAR62m credit balance) and the share-based compensation reserve with a debit closing balance as at 31 March 2024 of ZAR37m (FY23: ZAR33m).</t>
        </is>
      </c>
      <c r="E43" s="79" t="inlineStr">
        <is>
          <t>UNCHANGED</t>
        </is>
      </c>
      <c r="F43" s="78" t="inlineStr">
        <is>
          <t>No changes</t>
        </is>
      </c>
    </row>
    <row r="47" ht="25" customHeight="1">
      <c r="C47" s="64" t="inlineStr">
        <is>
          <t>SOURCE DOCUMENTS</t>
        </is>
      </c>
      <c r="D47" s="65" t="n"/>
      <c r="E47" s="65" t="n"/>
      <c r="F47" s="65" t="n"/>
      <c r="G47" s="65" t="n"/>
      <c r="H47" s="65" t="n"/>
      <c r="I47" s="65" t="n"/>
      <c r="J47" s="65" t="n"/>
    </row>
    <row r="49" ht="25" customHeight="1">
      <c r="C49" s="66" t="inlineStr">
        <is>
          <t>Draft Current Year AFS (2025)</t>
        </is>
      </c>
      <c r="D49" s="65" t="n"/>
      <c r="E49" s="65" t="n"/>
      <c r="F49" s="65" t="n"/>
      <c r="G49" s="66" t="inlineStr">
        <is>
          <t>Audited Prior Year AFS (2024)</t>
        </is>
      </c>
      <c r="H49" s="65" t="n"/>
      <c r="I49" s="65" t="n"/>
      <c r="J49" s="65" t="n"/>
    </row>
    <row r="50" ht="8" customHeight="1"/>
  </sheetData>
  <mergeCells count="8">
    <mergeCell ref="C17:J17"/>
    <mergeCell ref="C3:J3"/>
    <mergeCell ref="C29:J29"/>
    <mergeCell ref="C49:F49"/>
    <mergeCell ref="G49:J49"/>
    <mergeCell ref="C47:J47"/>
    <mergeCell ref="C5:J5"/>
    <mergeCell ref="C41:F41"/>
  </mergeCells>
  <conditionalFormatting sqref="D32:G38">
    <cfRule type="expression" priority="1" dxfId="0">
      <formula>OR(AND(ISNUMBER(D32),OR(D32&gt;1,D32&lt;-1)),EXACT(D32,"✗"))</formula>
    </cfRule>
    <cfRule type="expression" priority="2" dxfId="1">
      <formula>OR(AND(ISNUMBER(D32),ABS(D32)&lt;=1),EXACT(D32,"✓"))</formula>
    </cfRule>
  </conditionalFormatting>
  <pageMargins left="0.75" right="0.75" top="1" bottom="1" header="0.5" footer="0.5"/>
  <drawing xmlns:r="http://schemas.openxmlformats.org/officeDocument/2006/relationships" r:id="rId1"/>
</worksheet>
</file>

<file path=xl/worksheets/sheet8.xml><?xml version="1.0" encoding="utf-8"?>
<worksheet xmlns="http://schemas.openxmlformats.org/spreadsheetml/2006/main">
  <sheetPr>
    <outlinePr summaryBelow="1" summaryRight="1"/>
    <pageSetUpPr/>
  </sheetPr>
  <dimension ref="C3:G119"/>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1: MATERIAL ACCOUNTING POLICIES</t>
        </is>
      </c>
      <c r="D3" s="2" t="n"/>
      <c r="E3" s="2" t="n"/>
      <c r="F3" s="2" t="n"/>
      <c r="G3" s="2" t="n"/>
    </row>
    <row r="5">
      <c r="C5" s="55" t="inlineStr">
        <is>
          <t>Segment 1: Basis of preparation and investments in subsidiaries</t>
        </is>
      </c>
      <c r="D5" s="56" t="n"/>
      <c r="E5" s="56" t="n"/>
      <c r="F5" s="56" t="n"/>
    </row>
    <row r="7">
      <c r="C7" s="57" t="inlineStr">
        <is>
          <t>Current Year (2025)</t>
        </is>
      </c>
      <c r="D7" s="57" t="inlineStr">
        <is>
          <t>Prior Year (2024)</t>
        </is>
      </c>
      <c r="E7" s="57" t="inlineStr">
        <is>
          <t>Change Status</t>
        </is>
      </c>
      <c r="F7" s="57" t="inlineStr">
        <is>
          <t>Summary of Changes</t>
        </is>
      </c>
    </row>
    <row r="8">
      <c r="C8" s="68" t="inlineStr">
        <is>
          <t>1.1 Basis of preparation</t>
        </is>
      </c>
      <c r="D8" s="68" t="inlineStr">
        <is>
          <t>1.1 Basis of preparation</t>
        </is>
      </c>
      <c r="E8" s="80" t="inlineStr">
        <is>
          <t>UNCHANGED</t>
        </is>
      </c>
      <c r="F8" s="58" t="inlineStr">
        <is>
          <t>Heading unchanged</t>
        </is>
      </c>
    </row>
    <row r="9">
      <c r="C9" s="58" t="inlineStr">
        <is>
          <t>The annual financial statements have been prepared in accordance with IFRS® Accounting Standards as issued by the International Accounting Standards Board (IASB) and Interpretations as issued by the IFRS Interpretations Committee (IFRIC), the South African Institute of Chartered Accountants (SAICA) Financial Reporting Guides as issued by the Accounting Practices Committee (APC), Financial Reporting Pronouncements as issued by the Financial Reporting Standards Council (FRSC), the Johannesburg Stock Exchange (JSE) Listings Requirements and the requirements of the South African Companies Act No 71 of 2008 as amended (the Act). The company also subscribes in all its activities to principles of best practice and corporate governance, as set out in the King IV Report on Corporate Governance for South Africa 2016 (King IV™).</t>
        </is>
      </c>
      <c r="D9" s="58" t="inlineStr">
        <is>
          <t>The annual financial statements have been prepared in accordance with IFRS® Accounting Standards as issued by the International Accounting Standards Board (IFRS) and Interpretations as issued by the IFRS Interpretations Committee (IFRIC), the South African Institute of Chartered Accountants (SAICA) Financial Reporting Guides as issued by the Accounting Practices Committee (APC), Financial Reporting Pronouncements as issued by the Financial Reporting Standards Council (FRSC), the Johannesburg Stock Exchange (JSE) Listings Requirements and the requirements of the South African Companies Act No 71 of 2008 as amended (the Act). The company also subscribes in all its activities to principles of best practice and corporate governance, as set out in the King IV Report on Corporate Governance for South Africa 2016 (King IV™).</t>
        </is>
      </c>
      <c r="E9" s="80" t="inlineStr">
        <is>
          <t>UNCHANGED</t>
        </is>
      </c>
      <c r="F9" s="58" t="inlineStr">
        <is>
          <t>Identical text in both years</t>
        </is>
      </c>
    </row>
    <row r="10">
      <c r="C10" s="58" t="inlineStr">
        <is>
          <t>The annual financial statements include amounts based on judgements and estimates made by management (note 2).</t>
        </is>
      </c>
      <c r="D10" s="58" t="inlineStr">
        <is>
          <t>The annual financial statements include amounts based on judgements and estimates made by management (note 2).</t>
        </is>
      </c>
      <c r="E10" s="80" t="inlineStr">
        <is>
          <t>UNCHANGED</t>
        </is>
      </c>
      <c r="F10" s="58" t="inlineStr">
        <is>
          <t>Identical text in both years</t>
        </is>
      </c>
    </row>
    <row r="11">
      <c r="C11" s="58" t="inlineStr">
        <is>
          <t>The annual financial statements are prepared using the historic cost convention apart from certain financial instruments (including derivative instruments) which are stated at fair value.</t>
        </is>
      </c>
      <c r="D11" s="58" t="inlineStr">
        <is>
          <t>The annual financial statements are prepared using the historic cost convention apart from certain financial instruments (including derivative instruments) which are stated at fair value.</t>
        </is>
      </c>
      <c r="E11" s="80" t="inlineStr">
        <is>
          <t>UNCHANGED</t>
        </is>
      </c>
      <c r="F11" s="58" t="inlineStr">
        <is>
          <t>Identical text in both years</t>
        </is>
      </c>
    </row>
    <row r="12">
      <c r="C12" s="58" t="inlineStr">
        <is>
          <t>The annual financial statements are presented on the going concern basis.</t>
        </is>
      </c>
      <c r="D12" s="58" t="inlineStr">
        <is>
          <t>The annual financial statements are presented on the going concern basis. Current liabilities exceeded current assets of the company in FY24. The company however has access to additional cash resources within the group to meet its cash obligations as they fall due within the next 12 months.</t>
        </is>
      </c>
      <c r="E12" s="63" t="inlineStr">
        <is>
          <t>MODIFIED</t>
        </is>
      </c>
      <c r="F12" s="58" t="inlineStr">
        <is>
          <t>2025 version simplified to single sentence. 2024 included additional disclosure about current liabilities exceeding current assets and access to cash resources. This additional context removed in 2025.</t>
        </is>
      </c>
    </row>
    <row r="13">
      <c r="C13" s="58" t="inlineStr">
        <is>
          <t>These separate financial statements contain information about MultiChoice Group Limited as an individual company and do not contain consolidated financial information as the parent of a group. The consolidated financial statements have however been prepared and are publicly issued, in addition to the separate financial statements of the company, on 11 June 2025. These are available on the company's website, www.multichoice.com, and at the registered office of the company.</t>
        </is>
      </c>
      <c r="D13" s="58" t="inlineStr">
        <is>
          <t>These separate financial statements contain information about MultiChoice Group Limited as an individual company and do not contain consolidated financial information as the parent of a group. The consolidated financial statements have however been prepared and are publicly issued, in addition to the separate financial statements of the company, on 12 June 2024. These are available on the company's website, www.multichoice.com, and at the registered office of the company.</t>
        </is>
      </c>
      <c r="E13" s="63" t="inlineStr">
        <is>
          <t>MODIFIED</t>
        </is>
      </c>
      <c r="F13" s="58" t="inlineStr">
        <is>
          <t>Date updated from "12 June 2024" to "11 June 2025" reflecting current year publication date</t>
        </is>
      </c>
    </row>
    <row r="14">
      <c r="C14" s="58" t="inlineStr">
        <is>
          <t>The financial statements are prepared in South African Rand (ZAR), which is the company's functional and reporting currency. All amounts are disclosed in millions of Rands.</t>
        </is>
      </c>
      <c r="D14" s="58" t="inlineStr">
        <is>
          <t>The financial statements are prepared in South African Rand (ZAR), which is the company's functional and reporting currency. All amounts are disclosed in millions of Rands.</t>
        </is>
      </c>
      <c r="E14" s="80" t="inlineStr">
        <is>
          <t>UNCHANGED</t>
        </is>
      </c>
      <c r="F14" s="58" t="inlineStr">
        <is>
          <t>Identical text in both years</t>
        </is>
      </c>
    </row>
    <row r="15">
      <c r="C15" s="68" t="inlineStr">
        <is>
          <t>1.2 Investments in subsidiaries</t>
        </is>
      </c>
      <c r="D15" s="68" t="inlineStr">
        <is>
          <t>1.2 Investments in subsidiaries</t>
        </is>
      </c>
      <c r="E15" s="80" t="inlineStr">
        <is>
          <t>UNCHANGED</t>
        </is>
      </c>
      <c r="F15" s="58" t="inlineStr">
        <is>
          <t>Heading unchanged</t>
        </is>
      </c>
    </row>
    <row r="16">
      <c r="C16" s="58" t="inlineStr">
        <is>
          <t>Subsidiaries are all entities (including special purpose entities) over which the company has the power to govern the financial and operating policies generally accompanying a shareholding of more than half of the voting rights. The existence and effect of potential voting rights that are currently exercisable or convertible are considered when assessing whether the company controls another entity.</t>
        </is>
      </c>
      <c r="D16" s="58" t="inlineStr">
        <is>
          <t>Subsidiaries are all entities (including special purpose entities) over which the company has the power to govern the financial and operating policies generally accompanying a shareholding of more than half of the voting rights. The existence and effect of potential voting rights that are currently exercisable or convertible are considered when assessing whether the company controls another entity.</t>
        </is>
      </c>
      <c r="E16" s="80" t="inlineStr">
        <is>
          <t>UNCHANGED</t>
        </is>
      </c>
      <c r="F16" s="58" t="inlineStr">
        <is>
          <t>Identical text in both years</t>
        </is>
      </c>
    </row>
    <row r="17">
      <c r="C17" s="58" t="inlineStr">
        <is>
          <t>The company's accounting policy is to recognise investments in subsidiaries at cost in accordance with IAS 27. The initial cost is determined based on the fair value of the assets received or the shares issued.</t>
        </is>
      </c>
      <c r="D17" s="58" t="inlineStr">
        <is>
          <t>The company's accounting policy is to recognise investments in subsidiaries at cost in accordance with IAS 27. The initial cost is determined based on the fair value of the assets received or the shares issued.</t>
        </is>
      </c>
      <c r="E17" s="80" t="inlineStr">
        <is>
          <t>UNCHANGED</t>
        </is>
      </c>
      <c r="F17" s="58" t="inlineStr">
        <is>
          <t>Identical text in both years</t>
        </is>
      </c>
    </row>
    <row r="18">
      <c r="C18" s="58" t="inlineStr">
        <is>
          <t>Investments in subsidiaries are accounted for at cost less impairment. Cost is adjusted to reflect changes in consideration arising from contingent consideration amendments. Cost also includes direct attributable costs of investments.</t>
        </is>
      </c>
      <c r="D18" s="58" t="inlineStr">
        <is>
          <t>Investments in subsidiaries are accounted for at cost less impairment. Cost is adjusted to reflect changes in consideration arising from contingent consideration amendments. Cost also includes direct attributable costs of investments.</t>
        </is>
      </c>
      <c r="E18" s="80" t="inlineStr">
        <is>
          <t>UNCHANGED</t>
        </is>
      </c>
      <c r="F18" s="58" t="inlineStr">
        <is>
          <t>Identical text in both years</t>
        </is>
      </c>
    </row>
    <row r="21">
      <c r="C21" s="55" t="inlineStr">
        <is>
          <t>Segment 2: Financial instruments accounting policy</t>
        </is>
      </c>
      <c r="D21" s="56" t="n"/>
      <c r="E21" s="56" t="n"/>
      <c r="F21" s="56" t="n"/>
    </row>
    <row r="23">
      <c r="C23" s="57" t="inlineStr">
        <is>
          <t>Current Year (2025)</t>
        </is>
      </c>
      <c r="D23" s="57" t="inlineStr">
        <is>
          <t>Prior Year (2024)</t>
        </is>
      </c>
      <c r="E23" s="57" t="inlineStr">
        <is>
          <t>Change Status</t>
        </is>
      </c>
      <c r="F23" s="57" t="inlineStr">
        <is>
          <t>Summary of Changes</t>
        </is>
      </c>
    </row>
    <row r="24">
      <c r="C24" s="68" t="inlineStr">
        <is>
          <t>1.3 Financial instruments</t>
        </is>
      </c>
      <c r="D24" s="68" t="inlineStr">
        <is>
          <t>1.3 Financial instruments</t>
        </is>
      </c>
      <c r="E24" s="80" t="inlineStr">
        <is>
          <t>UNCHANGED</t>
        </is>
      </c>
      <c r="F24" s="58" t="inlineStr">
        <is>
          <t>Heading identical</t>
        </is>
      </c>
    </row>
    <row r="25">
      <c r="C25" s="58" t="inlineStr">
        <is>
          <t>Financial assets and financial liabilities are recognised in the company's statement of financial position when the company becomes a party to the contractual provisions of the instrument.</t>
        </is>
      </c>
      <c r="D25" s="58" t="inlineStr">
        <is>
          <t>Financial assets and financial liabilities are recognised in the company's statement of financial position when the company becomes a party to the contractual provisions of the instrument.</t>
        </is>
      </c>
      <c r="E25" s="80" t="inlineStr">
        <is>
          <t>UNCHANGED</t>
        </is>
      </c>
      <c r="F25" s="58" t="inlineStr">
        <is>
          <t>Identical text</t>
        </is>
      </c>
    </row>
    <row r="26">
      <c r="C26" s="58" t="inlineStr">
        <is>
          <t>Financial assets and financial liabilities are initially measured at fair value. Transaction costs that are directly attributable to the acquisition or issue of financial assets and financial liabilities are added to or deducted from the fair value of the financial assets or financial liabilities, as appropriate, on initial recognition.</t>
        </is>
      </c>
      <c r="D26" s="58" t="inlineStr">
        <is>
          <t>Financial assets and financial liabilities are initially measured at fair value. Transaction costs that are directly attributable to the acquisition or issue of financial assets and financial liabilities are added to or deducted from the fair value of the financial assets or financial liabilities, as appropriate, on initial recognition.</t>
        </is>
      </c>
      <c r="E26" s="80" t="inlineStr">
        <is>
          <t>UNCHANGED</t>
        </is>
      </c>
      <c r="F26" s="58" t="inlineStr">
        <is>
          <t>Identical text</t>
        </is>
      </c>
    </row>
    <row r="27">
      <c r="C27" s="68" t="inlineStr">
        <is>
          <t>Financial assets</t>
        </is>
      </c>
      <c r="D27" s="68" t="inlineStr">
        <is>
          <t>Financial assets</t>
        </is>
      </c>
      <c r="E27" s="80" t="inlineStr">
        <is>
          <t>UNCHANGED</t>
        </is>
      </c>
      <c r="F27" s="58" t="inlineStr">
        <is>
          <t>Heading identical</t>
        </is>
      </c>
    </row>
    <row r="28">
      <c r="C28" s="58" t="inlineStr">
        <is>
          <t>All recognised financial assets are measured subsequently in their entirety at either amortised cost or fair value through other comprehensive income, depending on the classification of the financial assets.</t>
        </is>
      </c>
      <c r="D28" s="58" t="inlineStr">
        <is>
          <t>All recognised financial assets are measured subsequently in their entirety at either amortised cost or fair value through other comprehensive income, depending on the classification of the financial assets.</t>
        </is>
      </c>
      <c r="E28" s="80" t="inlineStr">
        <is>
          <t>UNCHANGED</t>
        </is>
      </c>
      <c r="F28" s="58" t="inlineStr">
        <is>
          <t>Identical text</t>
        </is>
      </c>
    </row>
    <row r="29">
      <c r="C29" s="68" t="inlineStr">
        <is>
          <t>Classification of financial assets</t>
        </is>
      </c>
      <c r="D29" s="68" t="inlineStr">
        <is>
          <t>Classification of financial assets</t>
        </is>
      </c>
      <c r="E29" s="80" t="inlineStr">
        <is>
          <t>UNCHANGED</t>
        </is>
      </c>
      <c r="F29" s="58" t="inlineStr">
        <is>
          <t>Heading identical</t>
        </is>
      </c>
    </row>
    <row r="30">
      <c r="C30" s="58" t="inlineStr">
        <is>
          <t>Debt instruments that meet the following conditions are measured subsequently at amortised cost:</t>
        </is>
      </c>
      <c r="D30" s="58" t="inlineStr">
        <is>
          <t>Debt instruments that meet the following conditions are measured subsequently at amortised cost:</t>
        </is>
      </c>
      <c r="E30" s="80" t="inlineStr">
        <is>
          <t>UNCHANGED</t>
        </is>
      </c>
      <c r="F30" s="58" t="inlineStr">
        <is>
          <t>Identical text</t>
        </is>
      </c>
    </row>
    <row r="31">
      <c r="C31" s="58" t="inlineStr">
        <is>
          <t>• the financial asset is held within a business model whose objective is to hold financial assets in order to collect contractual cash flows; and</t>
        </is>
      </c>
      <c r="D31" s="58" t="inlineStr">
        <is>
          <t>• the financial asset is held within a business model whose objective is to hold financial assets in order to collect contractual cash flows; and</t>
        </is>
      </c>
      <c r="E31" s="80" t="inlineStr">
        <is>
          <t>UNCHANGED</t>
        </is>
      </c>
      <c r="F31" s="58" t="inlineStr">
        <is>
          <t>Identical text</t>
        </is>
      </c>
    </row>
    <row r="32">
      <c r="C32" s="58" t="inlineStr">
        <is>
          <t>• the contractual terms of the financial asset give rise on specified dates to cash flows that are solely payments of principal and interest on the principal amount outstanding.</t>
        </is>
      </c>
      <c r="D32" s="58" t="inlineStr">
        <is>
          <t>• the contractual terms of the financial asset give rise on specified dates to cash flows that are solely payments of principal and interest on the principal amount outstanding.</t>
        </is>
      </c>
      <c r="E32" s="80" t="inlineStr">
        <is>
          <t>UNCHANGED</t>
        </is>
      </c>
      <c r="F32" s="58" t="inlineStr">
        <is>
          <t>Identical text</t>
        </is>
      </c>
    </row>
    <row r="33">
      <c r="C33" s="68" t="inlineStr">
        <is>
          <t>(i) Amortised cost and effective interest method</t>
        </is>
      </c>
      <c r="D33" s="68" t="inlineStr">
        <is>
          <t>(i) Amortised cost and effective interest method</t>
        </is>
      </c>
      <c r="E33" s="80" t="inlineStr">
        <is>
          <t>UNCHANGED</t>
        </is>
      </c>
      <c r="F33" s="58" t="inlineStr">
        <is>
          <t>Heading identical</t>
        </is>
      </c>
    </row>
    <row r="34">
      <c r="C34" s="58" t="inlineStr">
        <is>
          <t>For financial assets other than purchased or originated credit impaired financial assets (i.e. assets that are credit impaired on initial recognition), the effective interest rate is the rate that exactly discounts estimated future cash receipts (including all fees and points paid or received that form an integral part of the effective interest rate, transaction costs and other premiums or discounts) excluding expected credit losses, through the expected life of the debt instrument, or, where appropriate, a shorter period, to the gross carrying amount of the debt instrument on initial recognition. For purchased or originated credit impaired financial assets, a credit adjusted effective interest rate is calculated by discounting the estimated future cash flows, including expected credit losses, to the amortised cost of the debt instrument on initial recognition.</t>
        </is>
      </c>
      <c r="D34" s="58" t="inlineStr">
        <is>
          <t>For financial assets other than purchased or originated credit impaired financial assets (i.e. assets that are credit impaired on initial recognition), the effective interest rate is the rate that exactly discounts estimated future cash receipts (including all fees and points paid or received that form an integral part of the effective interest rate, transaction costs and other premiums or discounts) excluding expected credit losses, through the expected life of the debt instrument, or, where appropriate, a shorter period, to the gross carrying amount of the debt instrument on initial recognition. For purchased or originated credit impaired financial assets, a credit adjusted effective interest rate is calculated by discounting the estimated future cash flows, including expected credit losses, to the amortised cost of the debt instrument on initial recognition.</t>
        </is>
      </c>
      <c r="E34" s="80" t="inlineStr">
        <is>
          <t>UNCHANGED</t>
        </is>
      </c>
      <c r="F34" s="58" t="inlineStr">
        <is>
          <t>Identical text</t>
        </is>
      </c>
    </row>
    <row r="35">
      <c r="C35" s="58" t="inlineStr">
        <is>
          <t>The amortised cost of a financial asset is the amount at which the financial asset is measured at initial recognition minus the principal repayments, plus the cumulative amortisation using the effective interest method of any difference between that initial amount and the maturity amount, adjusted for any loss allowance. The gross carrying amount of a financial asset is the amortised cost of a financial asset before adjusting for any loss allowance.</t>
        </is>
      </c>
      <c r="D35" s="58" t="inlineStr">
        <is>
          <t>The amortised cost of a financial asset is the amount at which the financial asset is measured at initial recognition minus the principal repayments, plus the cumulative amortisation using the effective interest method of any difference between that initial amount and the maturity amount, adjusted for any loss allowance. The gross carrying amount of a financial asset is the amortised cost of a financial asset before adjusting for any loss allowance.</t>
        </is>
      </c>
      <c r="E35" s="80" t="inlineStr">
        <is>
          <t>UNCHANGED</t>
        </is>
      </c>
      <c r="F35" s="58" t="inlineStr">
        <is>
          <t>Identical text</t>
        </is>
      </c>
    </row>
    <row r="36">
      <c r="C36" s="58" t="inlineStr">
        <is>
          <t>Finance income is recognised using the effective interest method for debt instruments measured subsequently at amortised cost and at fair value through other comprehensive income. For financial assets other than purchased or originated credit impaired financial assets, interest income is calculated by applying the effective interest rate to the gross carrying amount of a financial asset, except for financial assets that have subsequently become credit impaired (see below). For financial assets that have subsequently become credit impaired, interest income is recognised by applying the effective interest rate to the amortised cost of the financial asset. If, in subsequent reporting periods, the credit risk on the credit impaired financial instrument improves so that the financial asset is no longer credit impaired, interest income is recognised by applying the effective interest rate to the gross carrying amount of the financial asset.</t>
        </is>
      </c>
      <c r="D36" s="58" t="inlineStr">
        <is>
          <t>Finance income is recognised using the effective interest method for debt instruments measured subsequently at amortised cost and at fair value through other comprehensive income. For financial assets other than purchased or originated credit impaired financial assets, interest income is calculated by applying the effective interest rate to the gross carrying amount of a financial asset, except for financial assets that have subsequently become credit impaired (see below). For financial assets that have subsequently become credit impaired, interest income is recognised by applying the effective interest rate to the amortised cost of the financial asset. If, in subsequent reporting periods, the credit risk on the credit impaired financial instrument improves so that the financial asset is no longer credit impaired, interest income is recognised by applying the effective interest rate to the gross carrying amount of the financial asset.</t>
        </is>
      </c>
      <c r="E36" s="80" t="inlineStr">
        <is>
          <t>UNCHANGED</t>
        </is>
      </c>
      <c r="F36" s="58" t="inlineStr">
        <is>
          <t>Identical text</t>
        </is>
      </c>
    </row>
    <row r="37">
      <c r="C37" s="58" t="inlineStr">
        <is>
          <t>For purchased or originated credit impaired financial assets, the company recognises interest income by applying the credit adjusted effective interest rate to the amortised cost of the financial asset from initial recognition. The calculation does not revert to the gross basis even if the credit risk of the financial asset subsequently improves so that the financial asset is no longer credit impaired.</t>
        </is>
      </c>
      <c r="D37" s="58" t="inlineStr">
        <is>
          <t>For purchased or originated credit impaired financial assets, the company recognises interest income by applying the credit adjusted effective interest rate to the amortised cost of the financial asset from initial recognition. The calculation does not revert to the gross basis even if the credit risk of the financial asset subsequently improves so that the financial asset is no longer credit impaired.</t>
        </is>
      </c>
      <c r="E37" s="80" t="inlineStr">
        <is>
          <t>UNCHANGED</t>
        </is>
      </c>
      <c r="F37" s="58" t="inlineStr">
        <is>
          <t>Identical text</t>
        </is>
      </c>
    </row>
    <row r="38">
      <c r="C38" s="58" t="inlineStr">
        <is>
          <t>Finance income is recognised in profit or loss and is included in the "interest income" line item.</t>
        </is>
      </c>
      <c r="D38" s="58" t="inlineStr">
        <is>
          <t>Finance income is recognised in profit or loss and is included in the "interest income" line item.</t>
        </is>
      </c>
      <c r="E38" s="80" t="inlineStr">
        <is>
          <t>UNCHANGED</t>
        </is>
      </c>
      <c r="F38" s="58" t="inlineStr">
        <is>
          <t>Identical text</t>
        </is>
      </c>
    </row>
    <row r="39">
      <c r="C39" s="68" t="inlineStr">
        <is>
          <t>Cash and cash equivalents</t>
        </is>
      </c>
      <c r="D39" s="68" t="inlineStr">
        <is>
          <t>Cash and cash equivalents</t>
        </is>
      </c>
      <c r="E39" s="80" t="inlineStr">
        <is>
          <t>UNCHANGED</t>
        </is>
      </c>
      <c r="F39" s="58" t="inlineStr">
        <is>
          <t>Heading identical</t>
        </is>
      </c>
    </row>
    <row r="40">
      <c r="C40" s="58" t="inlineStr">
        <is>
          <t>Cash and cash equivalents are carried in the statement of financial position at amortised cost. Cash and cash equivalents comprise cash on hand and demand deposits, and other short term highly liquid investments that are readily convertible within 3 months to a known amount of cash and are subject to an insignificant risk of changes in value. These are initially measured at fair value and subsequently measured at amortised cost.</t>
        </is>
      </c>
      <c r="D40" s="58" t="inlineStr">
        <is>
          <t>Cash and cash equivalents are carried in the statement of financial position at amortised cost. Cash and cash equivalents comprise cash on hand and demand deposits, and other short term highly liquid investments that are readily convertible within 3 months to a known amount of cash and are subject to an insignificant risk of changes in value. These are initially and subsequently recorded at amortised cost.</t>
        </is>
      </c>
      <c r="E40" s="63" t="inlineStr">
        <is>
          <t>MODIFIED</t>
        </is>
      </c>
      <c r="F40" s="58" t="inlineStr">
        <is>
          <t>2025: "These are initially measured at fair value and subsequently measured at amortised cost." 2024: "These are initially and subsequently recorded at amortised cost." Minor wording change - 2025 clarifies initial measurement at fair value, 2024 says "recorded" at amortised cost for both.</t>
        </is>
      </c>
    </row>
    <row r="41">
      <c r="C41" s="68" t="inlineStr">
        <is>
          <t>Investments held at fair value through other comprehensive income</t>
        </is>
      </c>
      <c r="D41" s="68" t="inlineStr">
        <is>
          <t>Investments held at fair value through other comprehensive income</t>
        </is>
      </c>
      <c r="E41" s="80" t="inlineStr">
        <is>
          <t>UNCHANGED</t>
        </is>
      </c>
      <c r="F41" s="58" t="inlineStr">
        <is>
          <t>Heading identical</t>
        </is>
      </c>
    </row>
    <row r="42">
      <c r="C42" s="58" t="inlineStr">
        <is>
          <t>The entity has designated its investment in Phuthuma Nathi (PN) at fair value through other comprehensive income. The entity chose this disclosure presentation alternative because the investment was made for strategic purposes rather than with the view to profit on subsequent sale, and there are no plans to dispose of this investment in the short or medium term. The investment is equity in nature and there will be no subsequent reclassification of fair value gains/losses previously recognised in other comprehensive income upon the derecognition of the investment. Dividends associated with the investments are recognised in profit or loss as revenue when the entity's right to receive payments has been established.</t>
        </is>
      </c>
      <c r="D42" s="58" t="inlineStr">
        <is>
          <t>The entity has designated its investment in Phuthuma Nathi (PN) at fair value through other comprehensive income. The entity chose this disclosure presentation alternative because the investment was made for strategic purpose rather than with the view to profit on subsequent sale, and there are no plans to dispose of this investment in the short or medium term. The investment is equity in nature and there will be no subsequent reclassification of fair value gains/losses previously recognised in other comprehensive income upon the derecognition of the investment. Dividends associated with the investments are recognised in profit or loss as income when the entity's right to receive payments has been established.</t>
        </is>
      </c>
      <c r="E42" s="63" t="inlineStr">
        <is>
          <t>MODIFIED</t>
        </is>
      </c>
      <c r="F42" s="58" t="inlineStr">
        <is>
          <t>2025: "for strategic purposes" and "as revenue"; 2024: "for strategic purpose" (singular) and "as income". Minor grammatical correction (purposes plural) and classification change (revenue vs income).</t>
        </is>
      </c>
    </row>
    <row r="45">
      <c r="C45" s="55" t="inlineStr">
        <is>
          <t>Segment 3: Impairment of financial assets and financial liabilities</t>
        </is>
      </c>
      <c r="D45" s="56" t="n"/>
      <c r="E45" s="56" t="n"/>
      <c r="F45" s="56" t="n"/>
    </row>
    <row r="47">
      <c r="C47" s="57" t="inlineStr">
        <is>
          <t>Current Year (2025)</t>
        </is>
      </c>
      <c r="D47" s="57" t="inlineStr">
        <is>
          <t>Prior Year (2024)</t>
        </is>
      </c>
      <c r="E47" s="57" t="inlineStr">
        <is>
          <t>Change Status</t>
        </is>
      </c>
      <c r="F47" s="57" t="inlineStr">
        <is>
          <t>Summary of Changes</t>
        </is>
      </c>
    </row>
    <row r="48">
      <c r="C48" s="68" t="inlineStr">
        <is>
          <t>Impairment of financial assets</t>
        </is>
      </c>
      <c r="D48" s="68" t="inlineStr">
        <is>
          <t>Impairment of financial assets</t>
        </is>
      </c>
      <c r="E48" s="80" t="inlineStr">
        <is>
          <t>UNCHANGED</t>
        </is>
      </c>
      <c r="F48" s="58" t="inlineStr">
        <is>
          <t>Heading identical</t>
        </is>
      </c>
    </row>
    <row r="49">
      <c r="C49" s="58" t="inlineStr">
        <is>
          <t>The company recognises a loss allowance for expected credit losses on cash and cash equivalents based on counterparty risk of the related financial institutions where cash is held, through adjusted credit risk factors. Details regarding recognition of loss allowances for expected credit losses on related party receivables can be found in note 13. The amount of expected credit losses is updated at each reporting date to reflect changes in credit risk since initial recognition of the respective financial instrument.</t>
        </is>
      </c>
      <c r="D49" s="58" t="inlineStr">
        <is>
          <t>The company recognises a loss allowance for expected credit losses on cash and cash equivalents based on counterparty risk of the related financial institutions where cash is held, through adjusted credit risk factors. Details regarding recognition of loss allowances for expected credit losses on related party receivables can be found in note 14. The amount of expected credit losses is updated at each reporting date to reflect changes in credit risk since initial recognition of the respective financial instrument.</t>
        </is>
      </c>
      <c r="E49" s="63" t="inlineStr">
        <is>
          <t>MODIFIED</t>
        </is>
      </c>
      <c r="F49" s="58" t="inlineStr">
        <is>
          <t>Cross-reference changed from "note 14" (2024) to "note 13" (2025)</t>
        </is>
      </c>
    </row>
    <row r="50">
      <c r="C50" s="68" t="inlineStr">
        <is>
          <t>Measurement and recognition of expected credit losses</t>
        </is>
      </c>
      <c r="D50" s="68" t="inlineStr">
        <is>
          <t>Measurement and recognition of expected credit losses</t>
        </is>
      </c>
      <c r="E50" s="80" t="inlineStr">
        <is>
          <t>UNCHANGED</t>
        </is>
      </c>
      <c r="F50" s="58" t="inlineStr">
        <is>
          <t>Heading identical</t>
        </is>
      </c>
    </row>
    <row r="51">
      <c r="C51" s="58" t="inlineStr">
        <is>
          <t>The measurement of expected credit losses is a function of the probability of default, loss given default (i.e. the magnitude of the loss if there is a default) and the exposure at default. The assessment of the probability of default and loss given default is based on historical data. As for the exposure at default, for financial assets, this is represented by the assets' gross carrying amount at the reporting date.</t>
        </is>
      </c>
      <c r="D51" s="58" t="inlineStr">
        <is>
          <t>The measurement of expected credit losses is a function of the probability of default, loss given default (i.e. the magnitude of the loss if there is a default) and the exposure at default. The assessment of the probability of default and loss given default is based on historical data. As for the exposure at default, for financial assets, this is represented by the assets' gross carrying amount at the reporting date.</t>
        </is>
      </c>
      <c r="E51" s="80" t="inlineStr">
        <is>
          <t>UNCHANGED</t>
        </is>
      </c>
      <c r="F51" s="58" t="inlineStr">
        <is>
          <t>Text identical</t>
        </is>
      </c>
    </row>
    <row r="52">
      <c r="C52" s="58" t="inlineStr">
        <is>
          <t>For financial assets, the expected credit loss is estimated as the difference between all contractual cash flows that are due to the company in accordance with the contract and all the cash flows that the company expects to receive, discounted at the original effective interest rate.</t>
        </is>
      </c>
      <c r="D52" s="58" t="inlineStr">
        <is>
          <t>For financial assets, the expected credit loss is estimated as the difference between all contractual cash flows that are due to the company in accordance with the contract and all the cash flows that the company expects to receive, discounted at the original effective interest rate.</t>
        </is>
      </c>
      <c r="E52" s="80" t="inlineStr">
        <is>
          <t>UNCHANGED</t>
        </is>
      </c>
      <c r="F52" s="58" t="inlineStr">
        <is>
          <t>Text identical</t>
        </is>
      </c>
    </row>
    <row r="53">
      <c r="C53" s="58" t="inlineStr">
        <is>
          <t>The company recognises an impairment gain or loss in profit or loss for all financial instruments with a corresponding adjustment to their carrying amount through a loss allowance account.</t>
        </is>
      </c>
      <c r="D53" s="58" t="inlineStr">
        <is>
          <t>The company recognises an impairment gain or loss in profit or loss for all financial instruments with a corresponding adjustment to their carrying amount through a loss allowance account.</t>
        </is>
      </c>
      <c r="E53" s="80" t="inlineStr">
        <is>
          <t>UNCHANGED</t>
        </is>
      </c>
      <c r="F53" s="58" t="inlineStr">
        <is>
          <t>Text identical</t>
        </is>
      </c>
    </row>
    <row r="54">
      <c r="C54" s="68" t="inlineStr">
        <is>
          <t>Financial liabilities</t>
        </is>
      </c>
      <c r="D54" s="68" t="inlineStr">
        <is>
          <t>Financial liabilities</t>
        </is>
      </c>
      <c r="E54" s="80" t="inlineStr">
        <is>
          <t>UNCHANGED</t>
        </is>
      </c>
      <c r="F54" s="58" t="inlineStr">
        <is>
          <t>Heading identical</t>
        </is>
      </c>
    </row>
    <row r="55">
      <c r="C55" s="58" t="inlineStr">
        <is>
          <t>All financial liabilities are measured subsequently at amortised cost using the effective interest method.</t>
        </is>
      </c>
      <c r="D55" s="58" t="inlineStr">
        <is>
          <t>All financial liabilities are measured subsequently at amortised cost using the effective interest method.</t>
        </is>
      </c>
      <c r="E55" s="80" t="inlineStr">
        <is>
          <t>UNCHANGED</t>
        </is>
      </c>
      <c r="F55" s="58" t="inlineStr">
        <is>
          <t>Text identical</t>
        </is>
      </c>
    </row>
    <row r="56">
      <c r="C56" s="58" t="inlineStr">
        <is>
          <t>However, financial liabilities that arise when a transfer of a financial asset does not qualify for derecognition or when the continuing involvement approach applies, are measured in accordance with the specific accounting policies set out below.</t>
        </is>
      </c>
      <c r="D56" s="58" t="inlineStr">
        <is>
          <t>However, financial liabilities that arise when a transfer of a financial asset does not qualify for derecognition or when the continuing involvement approach applies, are measured in accordance with the specific accounting policies set out below.</t>
        </is>
      </c>
      <c r="E56" s="80" t="inlineStr">
        <is>
          <t>UNCHANGED</t>
        </is>
      </c>
      <c r="F56" s="58" t="inlineStr">
        <is>
          <t>Text identical</t>
        </is>
      </c>
    </row>
    <row r="57">
      <c r="C57" s="68" t="inlineStr">
        <is>
          <t>Financial liabilities measured subsequently at amortised cost</t>
        </is>
      </c>
      <c r="D57" s="68" t="inlineStr">
        <is>
          <t>Financial liabilities measured subsequently at amortised cost</t>
        </is>
      </c>
      <c r="E57" s="80" t="inlineStr">
        <is>
          <t>UNCHANGED</t>
        </is>
      </c>
      <c r="F57" s="58" t="inlineStr">
        <is>
          <t>Heading identical</t>
        </is>
      </c>
    </row>
    <row r="58">
      <c r="C58" s="58" t="inlineStr">
        <is>
          <t>Financial liabilities that are not a contingent consideration of an acquirer in a business combination are measured subsequently at amortised cost using the effective interest method.</t>
        </is>
      </c>
      <c r="D58" s="58" t="inlineStr">
        <is>
          <t>Financial liabilities that are not (i) contingent consideration of an acquirer in a business combination; or (ii) designated as at fair value through other comprehensive income, are measured subsequently at amortised cost using the effective interest method.</t>
        </is>
      </c>
      <c r="E58" s="63" t="inlineStr">
        <is>
          <t>MODIFIED</t>
        </is>
      </c>
      <c r="F58" s="58" t="inlineStr">
        <is>
          <t>2025 simplified to remove references to "(i)" and "(ii) designated as at fair value through other comprehensive income"</t>
        </is>
      </c>
    </row>
    <row r="59">
      <c r="C59" s="58" t="inlineStr">
        <is>
          <t>The effective interest method is a method of calculating the amortised cost of a financial liability and of allocating the interest expense over the relevant period. The effective interest rate is the rate that exactly discounts estimated future cash payments (including all fees and points paid or received that form an integral part of the effective interest rate, transaction costs and other premiums or discounts) through the expected life of the financial liability, or (where appropriate) a shorter period, to the amortised cost of a financial liability.</t>
        </is>
      </c>
      <c r="D59" s="58" t="inlineStr">
        <is>
          <t>The effective interest method is a method of calculating the amortised cost of a financial liability and of allocating the interest expense over the relevant period. The effective interest rate is the rate that exactly discounts estimated future cash payments (including all fees and points paid or received that form an integral part of the effective interest rate, transaction costs and other premiums or discounts) through the expected life of the financial liability, or (where appropriate) a shorter period, to the amortised cost of a financial liability.</t>
        </is>
      </c>
      <c r="E59" s="80" t="inlineStr">
        <is>
          <t>UNCHANGED</t>
        </is>
      </c>
      <c r="F59" s="58" t="inlineStr">
        <is>
          <t>Text identical</t>
        </is>
      </c>
    </row>
    <row r="60">
      <c r="C60" s="68" t="inlineStr">
        <is>
          <t>Derecognition of financial liabilities</t>
        </is>
      </c>
      <c r="D60" s="68" t="inlineStr">
        <is>
          <t>Derecognition of financial liabilities</t>
        </is>
      </c>
      <c r="E60" s="80" t="inlineStr">
        <is>
          <t>UNCHANGED</t>
        </is>
      </c>
      <c r="F60" s="58" t="inlineStr">
        <is>
          <t>Heading identical</t>
        </is>
      </c>
    </row>
    <row r="61">
      <c r="C61" s="58" t="inlineStr">
        <is>
          <t>The company derecognises financial liabilities when, and only when, the company's obligations are discharged, cancelled or have expired. The difference between the carrying amount of the financial liability derecognised and the consideration paid and payable is recognised in profit or loss.</t>
        </is>
      </c>
      <c r="D61" s="58" t="inlineStr">
        <is>
          <t>The company derecognises financial liabilities when, and only when, the company's obligations are discharged, cancelled or have expired. The difference between the carrying amount of the financial liability derecognised and the consideration paid and payable is recognised in profit or loss.</t>
        </is>
      </c>
      <c r="E61" s="80" t="inlineStr">
        <is>
          <t>UNCHANGED</t>
        </is>
      </c>
      <c r="F61" s="58" t="inlineStr">
        <is>
          <t>Text identical</t>
        </is>
      </c>
    </row>
    <row r="64">
      <c r="C64" s="55" t="inlineStr">
        <is>
          <t>Segment 4: Share capital, current income tax and revenue recognition</t>
        </is>
      </c>
      <c r="D64" s="56" t="n"/>
      <c r="E64" s="56" t="n"/>
      <c r="F64" s="56" t="n"/>
    </row>
    <row r="66">
      <c r="C66" s="57" t="inlineStr">
        <is>
          <t>Current Year (2025)</t>
        </is>
      </c>
      <c r="D66" s="57" t="inlineStr">
        <is>
          <t>Prior Year (2024)</t>
        </is>
      </c>
      <c r="E66" s="57" t="inlineStr">
        <is>
          <t>Change Status</t>
        </is>
      </c>
      <c r="F66" s="57" t="inlineStr">
        <is>
          <t>Summary of Changes</t>
        </is>
      </c>
    </row>
    <row r="67">
      <c r="C67" s="68" t="inlineStr">
        <is>
          <t>1.4 Share capital</t>
        </is>
      </c>
      <c r="D67" s="68" t="inlineStr">
        <is>
          <t>1.4 Share capital</t>
        </is>
      </c>
      <c r="E67" s="80" t="inlineStr">
        <is>
          <t>UNCHANGED</t>
        </is>
      </c>
      <c r="F67" s="58" t="inlineStr">
        <is>
          <t>Heading unchanged</t>
        </is>
      </c>
    </row>
    <row r="68">
      <c r="C68" s="58" t="inlineStr">
        <is>
          <t>Ordinary shares are classified as equity. Incremental costs directly attributable to the issue of new shares or options are shown in equity as a deduction, net of tax, from the proceeds.</t>
        </is>
      </c>
      <c r="D68" s="58" t="inlineStr">
        <is>
          <t>Ordinary shares are classified as equity. Incremental costs directly attributable to the issue of new shares or options are shown in equity as a deduction, net of tax, from the proceeds.</t>
        </is>
      </c>
      <c r="E68" s="80" t="inlineStr">
        <is>
          <t>UNCHANGED</t>
        </is>
      </c>
      <c r="F68" s="58" t="inlineStr">
        <is>
          <t>Identical text</t>
        </is>
      </c>
    </row>
    <row r="69">
      <c r="C69" s="68" t="inlineStr">
        <is>
          <t>1.5 Current income tax</t>
        </is>
      </c>
      <c r="D69" s="68" t="inlineStr">
        <is>
          <t>1.5 Current income tax</t>
        </is>
      </c>
      <c r="E69" s="80" t="inlineStr">
        <is>
          <t>UNCHANGED</t>
        </is>
      </c>
      <c r="F69" s="58" t="inlineStr">
        <is>
          <t>Heading unchanged</t>
        </is>
      </c>
    </row>
    <row r="70">
      <c r="C70" s="58" t="inlineStr">
        <is>
          <t>The current income tax charge is calculated on the basis of the tax laws enacted or substantively enacted at the reporting date. Management periodically evaluates positions taken in tax returns with respect to situations where the applicable tax regulations are subject to interpretation and establishes provisions where appropriate on the basis of amounts expected to be paid to tax authorities.</t>
        </is>
      </c>
      <c r="D70" s="58" t="inlineStr">
        <is>
          <t>The current income tax charge is calculated on the basis of the tax laws enacted or substantively enacted at the reporting date. Management periodically evaluates positions taken in tax returns with respect to situations where the applicable tax regulations are subject to interpretation and establishes provisions where appropriate on the basis of amounts expected to be paid to tax authorities.</t>
        </is>
      </c>
      <c r="E70" s="80" t="inlineStr">
        <is>
          <t>UNCHANGED</t>
        </is>
      </c>
      <c r="F70" s="58" t="inlineStr">
        <is>
          <t>Identical text</t>
        </is>
      </c>
    </row>
    <row r="71">
      <c r="C71" s="58" t="inlineStr">
        <is>
          <t>The company does not carry on a trade as defined in the South African Income Tax Act 58 of 1962. As a result, all expenses incurred by the company are treated as non-deductible for income tax purposes and the company does not recognise any deferred tax.</t>
        </is>
      </c>
      <c r="D71" s="58" t="inlineStr">
        <is>
          <t>The company does not carry on a trade as defined in the South African Income Tax Act 58 of 1962. As a result, all expenses incurred by the company are treated as non-deductible for income tax purposes and the company does not recognise any deferred tax.</t>
        </is>
      </c>
      <c r="E71" s="80" t="inlineStr">
        <is>
          <t>UNCHANGED</t>
        </is>
      </c>
      <c r="F71" s="58" t="inlineStr">
        <is>
          <t>Identical text</t>
        </is>
      </c>
    </row>
    <row r="72">
      <c r="C72" s="58" t="inlineStr">
        <is>
          <t>The normal South African company tax rate used at the reporting date is 27%.</t>
        </is>
      </c>
      <c r="D72" s="58" t="inlineStr">
        <is>
          <t>The normal South African company tax rate used at the reporting date is 27%.</t>
        </is>
      </c>
      <c r="E72" s="80" t="inlineStr">
        <is>
          <t>UNCHANGED</t>
        </is>
      </c>
      <c r="F72" s="58" t="inlineStr">
        <is>
          <t>Identical text</t>
        </is>
      </c>
    </row>
    <row r="73">
      <c r="C73" s="58" t="inlineStr">
        <is>
          <t>The company has determined that any top-up corporate tax which would arise under the Global Minimum Tax Act No 46 of 2025 (GMT legislation or Pillar II legislation) is an income tax in the scope of IAS 12. The company has applied the mandatory exception to recognising and disclosing information about deferred tax assets and liabilities related to Pillar II income taxes, in accordance with the IAS 12.</t>
        </is>
      </c>
      <c r="D73" s="58" t="inlineStr">
        <is>
          <t>Not present in 2024</t>
        </is>
      </c>
      <c r="E73" s="81" t="inlineStr">
        <is>
          <t>ADDED</t>
        </is>
      </c>
      <c r="F73" s="58" t="inlineStr">
        <is>
          <t>New disclosure added in 2025 regarding Global Minimum Tax Act No 46 of 2025 (Pillar II legislation) and mandatory exception under IAS 12</t>
        </is>
      </c>
    </row>
    <row r="74">
      <c r="C74" s="68" t="inlineStr">
        <is>
          <t>1.6 Revenue recognition</t>
        </is>
      </c>
      <c r="D74" s="68" t="inlineStr">
        <is>
          <t>1.6 Revenue recognition</t>
        </is>
      </c>
      <c r="E74" s="80" t="inlineStr">
        <is>
          <t>UNCHANGED</t>
        </is>
      </c>
      <c r="F74" s="58" t="inlineStr">
        <is>
          <t>Heading unchanged</t>
        </is>
      </c>
    </row>
    <row r="75">
      <c r="C75" s="58" t="inlineStr">
        <is>
          <t>Dividend income is recognised when the right to receive payment is established.</t>
        </is>
      </c>
      <c r="D75" s="58" t="inlineStr">
        <is>
          <t>Dividend income is recognised when the right to receive payment is established.</t>
        </is>
      </c>
      <c r="E75" s="80" t="inlineStr">
        <is>
          <t>UNCHANGED</t>
        </is>
      </c>
      <c r="F75" s="58" t="inlineStr">
        <is>
          <t>Identical text</t>
        </is>
      </c>
    </row>
    <row r="78">
      <c r="C78" s="55" t="inlineStr">
        <is>
          <t>Segment 5: Recently issued accounting standards introduction</t>
        </is>
      </c>
      <c r="D78" s="56" t="n"/>
      <c r="E78" s="56" t="n"/>
      <c r="F78" s="56" t="n"/>
    </row>
    <row r="80">
      <c r="C80" s="57" t="inlineStr">
        <is>
          <t>Current Year (2025)</t>
        </is>
      </c>
      <c r="D80" s="57" t="inlineStr">
        <is>
          <t>Prior Year (2024)</t>
        </is>
      </c>
      <c r="E80" s="57" t="inlineStr">
        <is>
          <t>Change Status</t>
        </is>
      </c>
      <c r="F80" s="57" t="inlineStr">
        <is>
          <t>Summary of Changes</t>
        </is>
      </c>
    </row>
    <row r="81">
      <c r="C81" s="68" t="inlineStr">
        <is>
          <t>1.7 Recently issued accounting standards</t>
        </is>
      </c>
      <c r="D81" s="68" t="inlineStr">
        <is>
          <t>1.7 Recently issued accounting standards</t>
        </is>
      </c>
      <c r="E81" s="80" t="inlineStr">
        <is>
          <t>UNCHANGED</t>
        </is>
      </c>
      <c r="F81" s="58" t="inlineStr">
        <is>
          <t>Heading identical in both years</t>
        </is>
      </c>
    </row>
    <row r="82">
      <c r="C82" s="58" t="inlineStr">
        <is>
          <t>The company has adopted all new and amended accounting pronouncements issued by the International Accounting Standards Board that are effective for financial years commencing 1 April 2024. None of the amendments had a material effect on the company's annual financial statements.</t>
        </is>
      </c>
      <c r="D82" s="58" t="inlineStr">
        <is>
          <t>Not present in 2024</t>
        </is>
      </c>
      <c r="E82" s="81" t="inlineStr">
        <is>
          <t>ADDED</t>
        </is>
      </c>
      <c r="F82" s="58" t="inlineStr">
        <is>
          <t>New paragraph added in 2025 confirming adoption of standards effective from 1 April 2024</t>
        </is>
      </c>
    </row>
    <row r="83">
      <c r="C83" s="58" t="inlineStr">
        <is>
          <t>The following new standards, interpretations and amendments to existing standards are not yet effective as at 31 March 2025 and have not been early adopted by the company. The company does not expect the effects of these standards and interpretations to materially impact the annual financial statements.</t>
        </is>
      </c>
      <c r="D83" s="58" t="inlineStr">
        <is>
          <t>The following new standards, interpretations and amendments to existing standards are not yet effective as at 31 March 2024 and have not been early adopted by the company. The company does not expect the effects of these standards and interpretations to materially impact the annual financial statements.</t>
        </is>
      </c>
      <c r="E83" s="63" t="inlineStr">
        <is>
          <t>MODIFIED</t>
        </is>
      </c>
      <c r="F83" s="58" t="inlineStr">
        <is>
          <t>Reporting date updated from "31 March 2024" to "31 March 2025"</t>
        </is>
      </c>
    </row>
    <row r="86">
      <c r="C86" s="55" t="inlineStr">
        <is>
          <t>Segment 6: Future accounting standards table</t>
        </is>
      </c>
      <c r="D86" s="56" t="n"/>
      <c r="E86" s="56" t="n"/>
      <c r="F86" s="56" t="n"/>
    </row>
    <row r="88">
      <c r="C88" s="66" t="inlineStr">
        <is>
          <t>TABLE 1 - 2025 AFS Future Accounting Standards</t>
        </is>
      </c>
      <c r="D88" s="65" t="n"/>
      <c r="E88" s="65" t="n"/>
      <c r="F88" s="65" t="n"/>
    </row>
    <row r="89">
      <c r="C89" s="82" t="inlineStr">
        <is>
          <t>Standard/Interpretation</t>
        </is>
      </c>
      <c r="D89" s="82" t="inlineStr">
        <is>
          <t>Title</t>
        </is>
      </c>
      <c r="E89" s="82" t="inlineStr">
        <is>
          <t>Effective date</t>
        </is>
      </c>
    </row>
    <row r="90">
      <c r="C90" s="58" t="inlineStr">
        <is>
          <t>IAS 21 The effects of changes in foreign exchange rates</t>
        </is>
      </c>
      <c r="D90" s="58" t="inlineStr">
        <is>
          <t>Lack of exchangeability</t>
        </is>
      </c>
      <c r="E90" s="58" t="inlineStr">
        <is>
          <t>Effective 1 January 2025</t>
        </is>
      </c>
    </row>
    <row r="91">
      <c r="C91" s="58" t="inlineStr">
        <is>
          <t>IFRS 9 Financial Instruments and IFRS 7 Financial Instruments: Disclosures</t>
        </is>
      </c>
      <c r="D91" s="58" t="inlineStr">
        <is>
          <t>Classification and measurement of Financial Instruments</t>
        </is>
      </c>
      <c r="E91" s="58" t="inlineStr">
        <is>
          <t>Effective 1 January 2026</t>
        </is>
      </c>
    </row>
    <row r="92">
      <c r="C92" s="58" t="inlineStr">
        <is>
          <t>IFRS 18 Presentation and Disclosure in Financial Statements</t>
        </is>
      </c>
      <c r="D92" s="58" t="inlineStr">
        <is>
          <t>Presentation and Disclosures in Financial Statements</t>
        </is>
      </c>
      <c r="E92" s="58" t="inlineStr">
        <is>
          <t>Effective 1 January 2027</t>
        </is>
      </c>
    </row>
    <row r="93">
      <c r="C93" s="58" t="inlineStr">
        <is>
          <t>IFRS 19 - Subsidiaries without Public Accountability: Disclosures</t>
        </is>
      </c>
      <c r="D93" s="58" t="inlineStr">
        <is>
          <t>Subsidiaries without Public Accountability: Disclosures</t>
        </is>
      </c>
      <c r="E93" s="58" t="inlineStr">
        <is>
          <t>Effective 1 January 2027</t>
        </is>
      </c>
    </row>
    <row r="94">
      <c r="C94" s="58" t="inlineStr">
        <is>
          <t>IFRS 10 Consolidated Financial Statements and IAS 28 Investments in Associate and Joint Ventures</t>
        </is>
      </c>
      <c r="D94" s="58" t="inlineStr">
        <is>
          <t>Sale or Contribution of Assets between an Investor and its Associate or Joint Venture</t>
        </is>
      </c>
      <c r="E94" s="58" t="inlineStr">
        <is>
          <t>Effective date deferred indefinitely</t>
        </is>
      </c>
    </row>
    <row r="96">
      <c r="C96" s="66" t="inlineStr">
        <is>
          <t>TABLE 2 - 2024 AFS Future Accounting Standards</t>
        </is>
      </c>
      <c r="D96" s="65" t="n"/>
      <c r="E96" s="65" t="n"/>
      <c r="F96" s="65" t="n"/>
    </row>
    <row r="97">
      <c r="C97" s="82" t="inlineStr">
        <is>
          <t>Standard/Interpretation</t>
        </is>
      </c>
      <c r="D97" s="82" t="inlineStr">
        <is>
          <t>Title</t>
        </is>
      </c>
      <c r="E97" s="82" t="inlineStr">
        <is>
          <t>Effective date</t>
        </is>
      </c>
    </row>
    <row r="98">
      <c r="C98" s="58" t="inlineStr">
        <is>
          <t>IAS 21 The effects of changes in foreign exchange rates</t>
        </is>
      </c>
      <c r="D98" s="58" t="inlineStr">
        <is>
          <t>Lack of exchangeability</t>
        </is>
      </c>
      <c r="E98" s="58" t="inlineStr">
        <is>
          <t>Effective 1 January 2025</t>
        </is>
      </c>
    </row>
    <row r="99">
      <c r="C99" s="58" t="inlineStr"/>
      <c r="D99" s="83" t="n">
        <v>0</v>
      </c>
      <c r="E99" s="83" t="n">
        <v>0</v>
      </c>
    </row>
    <row r="100">
      <c r="C100" s="58" t="inlineStr"/>
      <c r="D100" s="83" t="n">
        <v>0</v>
      </c>
      <c r="E100" s="83" t="n">
        <v>0</v>
      </c>
    </row>
    <row r="101">
      <c r="C101" s="58" t="inlineStr"/>
      <c r="D101" s="83" t="n">
        <v>0</v>
      </c>
      <c r="E101" s="83" t="n">
        <v>0</v>
      </c>
    </row>
    <row r="102">
      <c r="C102" s="58" t="inlineStr">
        <is>
          <t>IFRS 10 Consolidated Financial Statements and IAS 28 Investments in Associates and Joint Ventures</t>
        </is>
      </c>
      <c r="D102" s="58" t="inlineStr">
        <is>
          <t>Sale or Contribution of Assets between an Investor and its Associate or Joint Venture</t>
        </is>
      </c>
      <c r="E102" s="58" t="inlineStr">
        <is>
          <t>Effective date deferred indefinitely</t>
        </is>
      </c>
    </row>
    <row r="104">
      <c r="C104" s="66" t="inlineStr">
        <is>
          <t>TABLE 3 - Comparison Results</t>
        </is>
      </c>
      <c r="D104" s="65" t="n"/>
      <c r="E104" s="65" t="n"/>
      <c r="F104" s="65" t="n"/>
    </row>
    <row r="105">
      <c r="C105" s="84" t="inlineStr">
        <is>
          <t>Standard/Interpretation</t>
        </is>
      </c>
      <c r="D105" s="84" t="inlineStr">
        <is>
          <t>Title</t>
        </is>
      </c>
      <c r="E105" s="84" t="inlineStr">
        <is>
          <t>Effective date</t>
        </is>
      </c>
    </row>
    <row r="106">
      <c r="C106" s="58" t="inlineStr">
        <is>
          <t>IAS 21 The effects of changes in foreign exchange rates</t>
        </is>
      </c>
      <c r="D106" s="60">
        <f>IF(AND(ISNUMBER(D90),ISNUMBER(D98)),D90-D98,IF(AND(ISTEXT(D90),ISTEXT(D98)),IF(EXACT(D90,D98),"✓","✗"),IF(AND(D90=""  ,D98=""),"✓","✗")))</f>
        <v/>
      </c>
      <c r="E106" s="60">
        <f>IF(AND(ISNUMBER(E90),ISNUMBER(E98)),E90-E98,IF(AND(ISTEXT(E90),ISTEXT(E98)),IF(EXACT(E90,E98),"✓","✗"),IF(AND(E90=""  ,E98=""),"✓","✗")))</f>
        <v/>
      </c>
    </row>
    <row r="107">
      <c r="C107" s="58" t="inlineStr">
        <is>
          <t>IFRS 9 Financial Instruments and IFRS 7 Financial Instruments: Disclosures</t>
        </is>
      </c>
      <c r="D107" s="60">
        <f>IF(AND(ISNUMBER(D91),ISNUMBER(D99)),D91-D99,IF(AND(ISTEXT(D91),ISTEXT(D99)),IF(EXACT(D91,D99),"✓","✗"),IF(AND(D91=""  ,D99=""),"✓","✗")))</f>
        <v/>
      </c>
      <c r="E107" s="60">
        <f>IF(AND(ISNUMBER(E91),ISNUMBER(E99)),E91-E99,IF(AND(ISTEXT(E91),ISTEXT(E99)),IF(EXACT(E91,E99),"✓","✗"),IF(AND(E91=""  ,E99=""),"✓","✗")))</f>
        <v/>
      </c>
    </row>
    <row r="108">
      <c r="C108" s="58" t="inlineStr">
        <is>
          <t>IFRS 18 Presentation and Disclosure in Financial Statements</t>
        </is>
      </c>
      <c r="D108" s="60">
        <f>IF(AND(ISNUMBER(D92),ISNUMBER(D100)),D92-D100,IF(AND(ISTEXT(D92),ISTEXT(D100)),IF(EXACT(D92,D100),"✓","✗"),IF(AND(D92=""  ,D100=""),"✓","✗")))</f>
        <v/>
      </c>
      <c r="E108" s="60">
        <f>IF(AND(ISNUMBER(E92),ISNUMBER(E100)),E92-E100,IF(AND(ISTEXT(E92),ISTEXT(E100)),IF(EXACT(E92,E100),"✓","✗"),IF(AND(E92=""  ,E100=""),"✓","✗")))</f>
        <v/>
      </c>
    </row>
    <row r="109">
      <c r="C109" s="58" t="inlineStr">
        <is>
          <t>IFRS 19 - Subsidiaries without Public Accountability: Disclosures</t>
        </is>
      </c>
      <c r="D109" s="60">
        <f>IF(AND(ISNUMBER(D93),ISNUMBER(D101)),D93-D101,IF(AND(ISTEXT(D93),ISTEXT(D101)),IF(EXACT(D93,D101),"✓","✗"),IF(AND(D93=""  ,D101=""),"✓","✗")))</f>
        <v/>
      </c>
      <c r="E109" s="60">
        <f>IF(AND(ISNUMBER(E93),ISNUMBER(E101)),E93-E101,IF(AND(ISTEXT(E93),ISTEXT(E101)),IF(EXACT(E93,E101),"✓","✗"),IF(AND(E93=""  ,E101=""),"✓","✗")))</f>
        <v/>
      </c>
    </row>
    <row r="110">
      <c r="C110" s="58" t="inlineStr">
        <is>
          <t>IFRS 10 Consolidated Financial Statements and IAS 28 Investments in Associate and Joint Ventures</t>
        </is>
      </c>
      <c r="D110" s="60">
        <f>IF(AND(ISNUMBER(D94),ISNUMBER(D102)),D94-D102,IF(AND(ISTEXT(D94),ISTEXT(D102)),IF(EXACT(D94,D102),"✓","✗"),IF(AND(D94=""  ,D102=""),"✓","✗")))</f>
        <v/>
      </c>
      <c r="E110" s="60">
        <f>IF(AND(ISNUMBER(E94),ISNUMBER(E102)),E94-E102,IF(AND(ISTEXT(E94),ISTEXT(E102)),IF(EXACT(E94,E102),"✓","✗"),IF(AND(E94=""  ,E102=""),"✓","✗")))</f>
        <v/>
      </c>
    </row>
    <row r="117" ht="25" customHeight="1">
      <c r="C117" s="64" t="inlineStr">
        <is>
          <t>SOURCE DOCUMENTS</t>
        </is>
      </c>
      <c r="D117" s="65" t="n"/>
      <c r="E117" s="65" t="n"/>
      <c r="F117" s="65" t="n"/>
      <c r="G117" s="65" t="n"/>
    </row>
    <row r="119" ht="25" customHeight="1">
      <c r="C119" s="66" t="inlineStr">
        <is>
          <t>Draft Current Year AFS (2025)</t>
        </is>
      </c>
      <c r="D119" s="65" t="n"/>
      <c r="E119" s="65" t="n"/>
      <c r="F119" s="66" t="inlineStr">
        <is>
          <t>Audited Prior Year AFS (2024)</t>
        </is>
      </c>
      <c r="G119" s="65" t="n"/>
    </row>
    <row r="120" ht="8" customHeight="1"/>
  </sheetData>
  <mergeCells count="13">
    <mergeCell ref="C45:F45"/>
    <mergeCell ref="C64:F64"/>
    <mergeCell ref="C78:F78"/>
    <mergeCell ref="C88:F88"/>
    <mergeCell ref="C96:F96"/>
    <mergeCell ref="C119:E119"/>
    <mergeCell ref="C86:F86"/>
    <mergeCell ref="C21:F21"/>
    <mergeCell ref="C117:G117"/>
    <mergeCell ref="C104:F104"/>
    <mergeCell ref="C5:F5"/>
    <mergeCell ref="F119:G119"/>
    <mergeCell ref="C3:G3"/>
  </mergeCells>
  <conditionalFormatting sqref="D106:F110">
    <cfRule type="expression" priority="1" dxfId="0">
      <formula>OR(AND(ISNUMBER(D106),OR(D106&gt;1,D106&lt;-1)),EXACT(D106,"✗"))</formula>
    </cfRule>
    <cfRule type="expression" priority="2" dxfId="1">
      <formula>OR(AND(ISNUMBER(D106),ABS(D106)&lt;=1),EXACT(D106,"✓"))</formula>
    </cfRule>
  </conditionalFormatting>
  <pageMargins left="0.75" right="0.75" top="1" bottom="1" header="0.5" footer="0.5"/>
  <drawing xmlns:r="http://schemas.openxmlformats.org/officeDocument/2006/relationships" r:id="rId1"/>
</worksheet>
</file>

<file path=xl/worksheets/sheet9.xml><?xml version="1.0" encoding="utf-8"?>
<worksheet xmlns="http://schemas.openxmlformats.org/spreadsheetml/2006/main">
  <sheetPr>
    <outlinePr summaryBelow="1" summaryRight="1"/>
    <pageSetUpPr/>
  </sheetPr>
  <dimension ref="C3:G43"/>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2: CRITICAL ESTIMATES AND JUDGEMENTS</t>
        </is>
      </c>
      <c r="D3" s="2" t="n"/>
      <c r="E3" s="2" t="n"/>
      <c r="F3" s="2" t="n"/>
      <c r="G3" s="2" t="n"/>
    </row>
    <row r="5">
      <c r="C5" s="55" t="inlineStr">
        <is>
          <t>Segment 1: Introduction to estimates and judgements</t>
        </is>
      </c>
      <c r="D5" s="56" t="n"/>
      <c r="E5" s="56" t="n"/>
      <c r="F5" s="56" t="n"/>
    </row>
    <row r="7">
      <c r="C7" s="57" t="inlineStr">
        <is>
          <t>Current Year (2025)</t>
        </is>
      </c>
      <c r="D7" s="57" t="inlineStr">
        <is>
          <t>Prior Year (2024)</t>
        </is>
      </c>
      <c r="E7" s="57" t="inlineStr">
        <is>
          <t>Change Status</t>
        </is>
      </c>
      <c r="F7" s="57" t="inlineStr">
        <is>
          <t>Summary of Changes</t>
        </is>
      </c>
    </row>
    <row r="8">
      <c r="C8" s="68" t="inlineStr">
        <is>
          <t>2 Critical estimates and judgements</t>
        </is>
      </c>
      <c r="D8" s="68" t="inlineStr">
        <is>
          <t>2 Critical estimates and judgements</t>
        </is>
      </c>
      <c r="E8" s="80" t="inlineStr">
        <is>
          <t>UNCHANGED</t>
        </is>
      </c>
      <c r="F8" s="58" t="inlineStr">
        <is>
          <t>Heading identical in both years</t>
        </is>
      </c>
    </row>
    <row r="9">
      <c r="C9" s="58" t="inlineStr">
        <is>
          <t>The preparation of the financial statements necessitates the use of estimates, assumptions and judgements by management. These estimates and assumptions affect the reported amounts of assets and liabilities at the statement of financial position date. Although estimates are based on management's best knowledge and judgements of current facts as at the statement of financial position date, the actual outcomes may differ from these estimates.</t>
        </is>
      </c>
      <c r="D9" s="58" t="inlineStr">
        <is>
          <t>The preparation of the financial statements necessitates the use of estimates, assumptions and judgements by management. These estimates and assumptions affect the reported amounts of assets and liabilities at the statement of financial position date. Although estimates are based on management's best knowledge and judgements of current facts as at the statement of financial position date, the actual outcomes may differ from these estimates.</t>
        </is>
      </c>
      <c r="E9" s="80" t="inlineStr">
        <is>
          <t>UNCHANGED</t>
        </is>
      </c>
      <c r="F9" s="58" t="inlineStr">
        <is>
          <t>Paragraph identical in both years</t>
        </is>
      </c>
    </row>
    <row r="10">
      <c r="C10" s="58" t="inlineStr">
        <is>
          <t>The significant accounting estimates and judgements have been set out in the note to which it relates, these are:</t>
        </is>
      </c>
      <c r="D10" s="58" t="inlineStr">
        <is>
          <t>The significant accounting estimates and judgements have been set out in the note to which it relates, these are:</t>
        </is>
      </c>
      <c r="E10" s="80" t="inlineStr">
        <is>
          <t>UNCHANGED</t>
        </is>
      </c>
      <c r="F10" s="58" t="inlineStr">
        <is>
          <t>Paragraph identical in both years</t>
        </is>
      </c>
    </row>
    <row r="13">
      <c r="C13" s="55" t="inlineStr">
        <is>
          <t>Segment 2: Critical estimates and judgements table</t>
        </is>
      </c>
      <c r="D13" s="56" t="n"/>
      <c r="E13" s="56" t="n"/>
      <c r="F13" s="56" t="n"/>
    </row>
    <row r="15">
      <c r="C15" s="66" t="inlineStr">
        <is>
          <t>TABLE 1 - 2025 AFS Comparative Figures (2024)</t>
        </is>
      </c>
      <c r="D15" s="65" t="n"/>
      <c r="E15" s="65" t="n"/>
      <c r="F15" s="65" t="n"/>
    </row>
    <row r="16">
      <c r="C16" s="82" t="inlineStr">
        <is>
          <t>Item</t>
        </is>
      </c>
      <c r="D16" s="82" t="inlineStr">
        <is>
          <t>Estimate/judgement relates to:</t>
        </is>
      </c>
      <c r="E16" s="82" t="inlineStr">
        <is>
          <t>Judgement versus Estimate</t>
        </is>
      </c>
    </row>
    <row r="17">
      <c r="C17" s="58" t="inlineStr">
        <is>
          <t>Investments in subsidiaries (Note 3)</t>
        </is>
      </c>
      <c r="D17" s="58" t="inlineStr">
        <is>
          <t>Impairment</t>
        </is>
      </c>
      <c r="E17" s="58" t="inlineStr">
        <is>
          <t>Estimate</t>
        </is>
      </c>
    </row>
    <row r="19">
      <c r="C19" s="66" t="inlineStr">
        <is>
          <t>TABLE 2 - 2024 AFS Actual Figures (2024)</t>
        </is>
      </c>
      <c r="D19" s="65" t="n"/>
      <c r="E19" s="65" t="n"/>
      <c r="F19" s="65" t="n"/>
    </row>
    <row r="20">
      <c r="C20" s="82" t="inlineStr">
        <is>
          <t>Item</t>
        </is>
      </c>
      <c r="D20" s="82" t="inlineStr">
        <is>
          <t>Estimate/judgement relates to:</t>
        </is>
      </c>
      <c r="E20" s="82" t="inlineStr">
        <is>
          <t>Judgement versus Estimate</t>
        </is>
      </c>
    </row>
    <row r="21">
      <c r="C21" s="58" t="inlineStr">
        <is>
          <t>Investments in subsidiaries (Note 3)</t>
        </is>
      </c>
      <c r="D21" s="58" t="inlineStr">
        <is>
          <t>Impairment</t>
        </is>
      </c>
      <c r="E21" s="58" t="inlineStr">
        <is>
          <t>Estimate</t>
        </is>
      </c>
    </row>
    <row r="23">
      <c r="C23" s="66" t="inlineStr">
        <is>
          <t>TABLE 3 - Comparison Results</t>
        </is>
      </c>
      <c r="D23" s="65" t="n"/>
      <c r="E23" s="65" t="n"/>
      <c r="F23" s="65" t="n"/>
    </row>
    <row r="24">
      <c r="C24" s="84" t="inlineStr">
        <is>
          <t>Item</t>
        </is>
      </c>
      <c r="D24" s="84" t="inlineStr">
        <is>
          <t>Estimate/judgement relates to:</t>
        </is>
      </c>
      <c r="E24" s="84" t="inlineStr">
        <is>
          <t>Judgement versus Estimate</t>
        </is>
      </c>
    </row>
    <row r="25">
      <c r="C25" s="58" t="inlineStr">
        <is>
          <t>Investments in subsidiaries (Note 3)</t>
        </is>
      </c>
      <c r="D25" s="60">
        <f>IF(AND(ISNUMBER(D17),ISNUMBER(D21)),D17-D21,IF(AND(ISTEXT(D17),ISTEXT(D21)),IF(EXACT(D17,D21),"✓","✗"),IF(AND(D17=""  ,D21=""),"✓","✗")))</f>
        <v/>
      </c>
      <c r="E25" s="60">
        <f>IF(AND(ISNUMBER(E17),ISNUMBER(E21)),E17-E21,IF(AND(ISTEXT(E17),ISTEXT(E21)),IF(EXACT(E17,E21),"✓","✗"),IF(AND(E17=""  ,E21=""),"✓","✗")))</f>
        <v/>
      </c>
    </row>
    <row r="29">
      <c r="C29" s="55" t="inlineStr">
        <is>
          <t>Segment 3: Global minimum top-up tax disclosure</t>
        </is>
      </c>
      <c r="D29" s="56" t="n"/>
      <c r="E29" s="56" t="n"/>
      <c r="F29" s="56" t="n"/>
    </row>
    <row r="31">
      <c r="C31" s="57" t="inlineStr">
        <is>
          <t>Current Year (2025)</t>
        </is>
      </c>
      <c r="D31" s="57" t="inlineStr">
        <is>
          <t>Prior Year (2024)</t>
        </is>
      </c>
      <c r="E31" s="57" t="inlineStr">
        <is>
          <t>Change Status</t>
        </is>
      </c>
      <c r="F31" s="57" t="inlineStr">
        <is>
          <t>Summary of Changes</t>
        </is>
      </c>
    </row>
    <row r="32">
      <c r="C32" s="68" t="inlineStr">
        <is>
          <t>International tax reform – global minimum top-up tax</t>
        </is>
      </c>
      <c r="D32" s="58" t="inlineStr">
        <is>
          <t>Not present in 2024</t>
        </is>
      </c>
      <c r="E32" s="81" t="inlineStr">
        <is>
          <t>ADDED</t>
        </is>
      </c>
      <c r="F32" s="58" t="inlineStr">
        <is>
          <t>New heading added for GMT/Pillar II disclosure</t>
        </is>
      </c>
    </row>
    <row r="33">
      <c r="C33" s="58" t="inlineStr">
        <is>
          <t>South Africa has enacted the Global Minimum Tax Act No. 46 of 2024 and the Global Minimum Tax Administration Act No. 47 of 2024, collectively referred to as the GMT legislation or Pillar II Rules. This GMT legislation applies to the fiscal years commencing on or after January 1, 2024.</t>
        </is>
      </c>
      <c r="D33" s="58" t="inlineStr">
        <is>
          <t>Not present in 2024</t>
        </is>
      </c>
      <c r="E33" s="81" t="inlineStr">
        <is>
          <t>ADDED</t>
        </is>
      </c>
      <c r="F33" s="58" t="inlineStr">
        <is>
          <t>New disclosure on GMT legislation enactment and effective date</t>
        </is>
      </c>
    </row>
    <row r="34">
      <c r="C34" s="58" t="inlineStr">
        <is>
          <t>MultiChoice Group Limited (the group) falls within the scope of the GMT legislation. Consequently, for the 2025 financial year, the group is obliged to review the effective tax rate in each jurisdiction where it operates, including South Africa, and pay a proportionate top-up corporate tax in South Africa for any jurisdiction where the effective tax rate is below 15%.</t>
        </is>
      </c>
      <c r="D34" s="58" t="inlineStr">
        <is>
          <t>Not present in 2024</t>
        </is>
      </c>
      <c r="E34" s="81" t="inlineStr">
        <is>
          <t>ADDED</t>
        </is>
      </c>
      <c r="F34" s="58" t="inlineStr">
        <is>
          <t>New disclosure explaining the group's obligations under GMT legislation</t>
        </is>
      </c>
    </row>
    <row r="35">
      <c r="C35" s="58" t="inlineStr">
        <is>
          <t>The group has conducted an assessment of the potential exposure under the GMT legislation and determined that there is no material top-up tax impact for the company.</t>
        </is>
      </c>
      <c r="D35" s="58" t="inlineStr">
        <is>
          <t>Not present in 2024</t>
        </is>
      </c>
      <c r="E35" s="81" t="inlineStr">
        <is>
          <t>ADDED</t>
        </is>
      </c>
      <c r="F35" s="58" t="inlineStr">
        <is>
          <t>New disclosure of assessment outcome showing no material impact</t>
        </is>
      </c>
    </row>
    <row r="41" ht="25" customHeight="1">
      <c r="C41" s="64" t="inlineStr">
        <is>
          <t>SOURCE DOCUMENTS</t>
        </is>
      </c>
      <c r="D41" s="65" t="n"/>
      <c r="E41" s="65" t="n"/>
      <c r="F41" s="65" t="n"/>
      <c r="G41" s="65" t="n"/>
    </row>
    <row r="43" ht="25" customHeight="1">
      <c r="C43" s="66" t="inlineStr">
        <is>
          <t>Draft Current Year AFS (2025)</t>
        </is>
      </c>
      <c r="D43" s="65" t="n"/>
      <c r="E43" s="65" t="n"/>
      <c r="F43" s="66" t="inlineStr">
        <is>
          <t>Audited Prior Year AFS (2024)</t>
        </is>
      </c>
      <c r="G43" s="65" t="n"/>
    </row>
    <row r="44" ht="8" customHeight="1"/>
  </sheetData>
  <mergeCells count="10">
    <mergeCell ref="C13:F13"/>
    <mergeCell ref="F43:G43"/>
    <mergeCell ref="C19:F19"/>
    <mergeCell ref="C23:F23"/>
    <mergeCell ref="C29:F29"/>
    <mergeCell ref="C41:G41"/>
    <mergeCell ref="C15:F15"/>
    <mergeCell ref="C5:F5"/>
    <mergeCell ref="C43:E43"/>
    <mergeCell ref="C3:G3"/>
  </mergeCells>
  <conditionalFormatting sqref="D25:F25">
    <cfRule type="expression" priority="1" dxfId="0">
      <formula>OR(AND(ISNUMBER(D25),OR(D25&gt;1,D25&lt;-1)),EXACT(D25,"✗"))</formula>
    </cfRule>
    <cfRule type="expression" priority="2" dxfId="1">
      <formula>OR(AND(ISNUMBER(D25),ABS(D25)&lt;=1),EXACT(D25,"✓"))</formula>
    </cfRule>
  </conditionalFormatting>
  <pageMargins left="0.75" right="0.75" top="1" bottom="1" header="0.5" footer="0.5"/>
  <drawing xmlns:r="http://schemas.openxmlformats.org/officeDocument/2006/relationships" r:id="rId1"/>
</worksheet>
</file>

<file path=xl/worksheets/sheet10.xml><?xml version="1.0" encoding="utf-8"?>
<worksheet xmlns="http://schemas.openxmlformats.org/spreadsheetml/2006/main">
  <sheetPr>
    <outlinePr summaryBelow="1" summaryRight="1"/>
    <pageSetUpPr/>
  </sheetPr>
  <dimension ref="C3:G61"/>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3: INVESTMENTS IN SUBSIDIARIES</t>
        </is>
      </c>
      <c r="D3" s="2" t="n"/>
      <c r="E3" s="2" t="n"/>
      <c r="F3" s="2" t="n"/>
      <c r="G3" s="2" t="n"/>
    </row>
    <row r="5">
      <c r="C5" s="55" t="inlineStr">
        <is>
          <t>Segment 1: Subsidiaries investment details table</t>
        </is>
      </c>
      <c r="D5" s="56" t="n"/>
      <c r="E5" s="56" t="n"/>
      <c r="F5" s="56" t="n"/>
    </row>
    <row r="7">
      <c r="C7" s="66" t="inlineStr">
        <is>
          <t>TABLE 1 - 2025 AFS Comparative Figures (2024)</t>
        </is>
      </c>
      <c r="D7" s="65" t="n"/>
      <c r="E7" s="65" t="n"/>
      <c r="F7" s="65" t="n"/>
    </row>
    <row r="8">
      <c r="C8" s="82" t="inlineStr">
        <is>
          <t>Name of company</t>
        </is>
      </c>
      <c r="D8" s="57" t="inlineStr">
        <is>
          <t>% voting power 2024</t>
        </is>
      </c>
      <c r="E8" s="57" t="inlineStr">
        <is>
          <t>Cost 2024 (ZAR'm)</t>
        </is>
      </c>
    </row>
    <row r="9">
      <c r="C9" s="58" t="inlineStr">
        <is>
          <t>Irdeto South Africa Proprietary Limited¹</t>
        </is>
      </c>
      <c r="D9" s="69" t="inlineStr">
        <is>
          <t>100.00 %</t>
        </is>
      </c>
      <c r="E9" s="59" t="n">
        <v>6</v>
      </c>
    </row>
    <row r="10">
      <c r="C10" s="58" t="inlineStr">
        <is>
          <t>MultiChoice Group Treasury Services Proprietary Limited¹,²</t>
        </is>
      </c>
      <c r="D10" s="69" t="inlineStr">
        <is>
          <t>100.00 %</t>
        </is>
      </c>
      <c r="E10" s="59" t="n">
        <v>21167</v>
      </c>
    </row>
    <row r="11">
      <c r="C11" s="58" t="inlineStr">
        <is>
          <t>MultiChoice Namibia Proprietary Limited³,⁴</t>
        </is>
      </c>
      <c r="D11" s="69" t="inlineStr">
        <is>
          <t>49.00 %</t>
        </is>
      </c>
      <c r="E11" s="59" t="n">
        <v>834</v>
      </c>
    </row>
    <row r="12">
      <c r="C12" s="58" t="inlineStr">
        <is>
          <t>MultiChoice South Africa Holdings Proprietary Limited¹</t>
        </is>
      </c>
      <c r="D12" s="69" t="inlineStr">
        <is>
          <t>75.00 %</t>
        </is>
      </c>
      <c r="E12" s="59" t="n">
        <v>45199</v>
      </c>
    </row>
    <row r="13">
      <c r="C13" s="58" t="inlineStr">
        <is>
          <t>NMS Insurance Services (SA) Limited¹</t>
        </is>
      </c>
      <c r="D13" s="85" t="n">
        <v>0</v>
      </c>
      <c r="E13" s="85" t="n">
        <v>0</v>
      </c>
    </row>
    <row r="14">
      <c r="C14" s="58" t="inlineStr">
        <is>
          <t>MultiChoice Group Services Proprietary Limited¹,⁵</t>
        </is>
      </c>
      <c r="D14" s="69" t="inlineStr">
        <is>
          <t>100.00 %</t>
        </is>
      </c>
      <c r="E14" s="59" t="n">
        <v>0</v>
      </c>
    </row>
    <row r="15">
      <c r="C15" s="68" t="inlineStr"/>
      <c r="D15" s="86" t="n">
        <v>0</v>
      </c>
      <c r="E15" s="86" t="n">
        <v>67214</v>
      </c>
    </row>
    <row r="17">
      <c r="C17" s="66" t="inlineStr">
        <is>
          <t>TABLE 2 - 2024 AFS Actual Figures (2024)</t>
        </is>
      </c>
      <c r="D17" s="65" t="n"/>
      <c r="E17" s="65" t="n"/>
      <c r="F17" s="65" t="n"/>
    </row>
    <row r="18">
      <c r="C18" s="82" t="inlineStr">
        <is>
          <t>Name of company</t>
        </is>
      </c>
      <c r="D18" s="57" t="inlineStr">
        <is>
          <t>% voting power 2024</t>
        </is>
      </c>
      <c r="E18" s="57" t="inlineStr">
        <is>
          <t>Cost 2024 (ZAR'm)</t>
        </is>
      </c>
    </row>
    <row r="19">
      <c r="C19" s="58" t="inlineStr">
        <is>
          <t>Irdeto South Africa Proprietary Limited¹</t>
        </is>
      </c>
      <c r="D19" s="69" t="inlineStr">
        <is>
          <t>100.00 %</t>
        </is>
      </c>
      <c r="E19" s="59" t="n">
        <v>6</v>
      </c>
    </row>
    <row r="20">
      <c r="C20" s="58" t="inlineStr">
        <is>
          <t>MultiChoice Group Treasury Services Proprietary Limited¹,²</t>
        </is>
      </c>
      <c r="D20" s="69" t="inlineStr">
        <is>
          <t>100.00 %</t>
        </is>
      </c>
      <c r="E20" s="59" t="n">
        <v>21167</v>
      </c>
    </row>
    <row r="21">
      <c r="C21" s="58" t="inlineStr">
        <is>
          <t>MultiChoice Namibia Proprietary Limited³,⁴</t>
        </is>
      </c>
      <c r="D21" s="69" t="inlineStr">
        <is>
          <t>49.00 %</t>
        </is>
      </c>
      <c r="E21" s="59" t="n">
        <v>834</v>
      </c>
    </row>
    <row r="22">
      <c r="C22" s="58" t="inlineStr">
        <is>
          <t>MultiChoice South Africa Holdings Proprietary Limited¹</t>
        </is>
      </c>
      <c r="D22" s="69" t="inlineStr">
        <is>
          <t>75.00 %</t>
        </is>
      </c>
      <c r="E22" s="59" t="n">
        <v>45199</v>
      </c>
    </row>
    <row r="23">
      <c r="C23" s="58" t="inlineStr">
        <is>
          <t>NMS Insurance Services (SA) Limited¹</t>
        </is>
      </c>
      <c r="D23" s="87" t="inlineStr">
        <is>
          <t>100.00 %</t>
        </is>
      </c>
      <c r="E23" s="85" t="n">
        <v>8</v>
      </c>
    </row>
    <row r="24">
      <c r="C24" s="58" t="inlineStr">
        <is>
          <t>MultiChoice Group Services Proprietary Limited¹,⁵</t>
        </is>
      </c>
      <c r="D24" s="69" t="inlineStr">
        <is>
          <t>100.00 %</t>
        </is>
      </c>
      <c r="E24" s="59" t="n">
        <v>0</v>
      </c>
    </row>
    <row r="25">
      <c r="C25" s="68" t="inlineStr"/>
      <c r="D25" s="86" t="n">
        <v>0</v>
      </c>
      <c r="E25" s="86" t="n">
        <v>67214</v>
      </c>
    </row>
    <row r="27">
      <c r="C27" s="66" t="inlineStr">
        <is>
          <t>TABLE 3 - Comparison Results</t>
        </is>
      </c>
      <c r="D27" s="65" t="n"/>
      <c r="E27" s="65" t="n"/>
      <c r="F27" s="65" t="n"/>
    </row>
    <row r="28">
      <c r="C28" s="84" t="inlineStr">
        <is>
          <t>Name of company</t>
        </is>
      </c>
      <c r="D28" s="84" t="inlineStr">
        <is>
          <t>% voting power 2024</t>
        </is>
      </c>
      <c r="E28" s="84" t="inlineStr">
        <is>
          <t>Cost 2024 (ZAR'm)</t>
        </is>
      </c>
    </row>
    <row r="29">
      <c r="C29" s="58" t="inlineStr">
        <is>
          <t>Irdeto South Africa Proprietary Limited¹</t>
        </is>
      </c>
      <c r="D29" s="60">
        <f>IF(AND(ISNUMBER(D9),ISNUMBER(D19)),D9-D19,IF(AND(ISTEXT(D9),ISTEXT(D19)),IF(EXACT(D9,D19),"✓","✗"),IF(AND(D9=""  ,D19=""),"✓","✗")))</f>
        <v/>
      </c>
      <c r="E29" s="60">
        <f>IF(AND(ISNUMBER(E9),ISNUMBER(E19)),E9-E19,IF(AND(ISTEXT(E9),ISTEXT(E19)),IF(EXACT(E9,E19),"✓","✗"),IF(AND(E9=""  ,E19=""),"✓","✗")))</f>
        <v/>
      </c>
    </row>
    <row r="30">
      <c r="C30" s="58" t="inlineStr">
        <is>
          <t>MultiChoice Group Treasury Services Proprietary Limited¹,²</t>
        </is>
      </c>
      <c r="D30" s="60">
        <f>IF(AND(ISNUMBER(D10),ISNUMBER(D20)),D10-D20,IF(AND(ISTEXT(D10),ISTEXT(D20)),IF(EXACT(D10,D20),"✓","✗"),IF(AND(D10=""  ,D20=""),"✓","✗")))</f>
        <v/>
      </c>
      <c r="E30" s="60">
        <f>IF(AND(ISNUMBER(E10),ISNUMBER(E20)),E10-E20,IF(AND(ISTEXT(E10),ISTEXT(E20)),IF(EXACT(E10,E20),"✓","✗"),IF(AND(E10=""  ,E20=""),"✓","✗")))</f>
        <v/>
      </c>
    </row>
    <row r="31">
      <c r="C31" s="58" t="inlineStr">
        <is>
          <t>MultiChoice Namibia Proprietary Limited³,⁴</t>
        </is>
      </c>
      <c r="D31" s="60">
        <f>IF(AND(ISNUMBER(D11),ISNUMBER(D21)),D11-D21,IF(AND(ISTEXT(D11),ISTEXT(D21)),IF(EXACT(D11,D21),"✓","✗"),IF(AND(D11=""  ,D21=""),"✓","✗")))</f>
        <v/>
      </c>
      <c r="E31" s="60">
        <f>IF(AND(ISNUMBER(E11),ISNUMBER(E21)),E11-E21,IF(AND(ISTEXT(E11),ISTEXT(E21)),IF(EXACT(E11,E21),"✓","✗"),IF(AND(E11=""  ,E21=""),"✓","✗")))</f>
        <v/>
      </c>
    </row>
    <row r="32">
      <c r="C32" s="58" t="inlineStr">
        <is>
          <t>MultiChoice South Africa Holdings Proprietary Limited¹</t>
        </is>
      </c>
      <c r="D32" s="60">
        <f>IF(AND(ISNUMBER(D12),ISNUMBER(D22)),D12-D22,IF(AND(ISTEXT(D12),ISTEXT(D22)),IF(EXACT(D12,D22),"✓","✗"),IF(AND(D12=""  ,D22=""),"✓","✗")))</f>
        <v/>
      </c>
      <c r="E32" s="60">
        <f>IF(AND(ISNUMBER(E12),ISNUMBER(E22)),E12-E22,IF(AND(ISTEXT(E12),ISTEXT(E22)),IF(EXACT(E12,E22),"✓","✗"),IF(AND(E12=""  ,E22=""),"✓","✗")))</f>
        <v/>
      </c>
    </row>
    <row r="33">
      <c r="C33" s="58" t="inlineStr">
        <is>
          <t>NMS Insurance Services (SA) Limited¹</t>
        </is>
      </c>
      <c r="D33" s="60">
        <f>IF(AND(ISNUMBER(D13),ISNUMBER(D23)),D13-D23,IF(AND(ISTEXT(D13),ISTEXT(D23)),IF(EXACT(D13,D23),"✓","✗"),IF(AND(D13=""  ,D23=""),"✓","✗")))</f>
        <v/>
      </c>
      <c r="E33" s="60">
        <f>IF(AND(ISNUMBER(E13),ISNUMBER(E23)),E13-E23,IF(AND(ISTEXT(E13),ISTEXT(E23)),IF(EXACT(E13,E23),"✓","✗"),IF(AND(E13=""  ,E23=""),"✓","✗")))</f>
        <v/>
      </c>
    </row>
    <row r="34">
      <c r="C34" s="58" t="inlineStr">
        <is>
          <t>MultiChoice Group Services Proprietary Limited¹,⁵</t>
        </is>
      </c>
      <c r="D34" s="60">
        <f>IF(AND(ISNUMBER(D14),ISNUMBER(D24)),D14-D24,IF(AND(ISTEXT(D14),ISTEXT(D24)),IF(EXACT(D14,D24),"✓","✗"),IF(AND(D14=""  ,D24=""),"✓","✗")))</f>
        <v/>
      </c>
      <c r="E34" s="60">
        <f>IF(AND(ISNUMBER(E14),ISNUMBER(E24)),E14-E24,IF(AND(ISTEXT(E14),ISTEXT(E24)),IF(EXACT(E14,E24),"✓","✗"),IF(AND(E14=""  ,E24=""),"✓","✗")))</f>
        <v/>
      </c>
    </row>
    <row r="35">
      <c r="C35" s="68" t="inlineStr">
        <is>
          <t>Total</t>
        </is>
      </c>
      <c r="D35" s="88">
        <f>IF(AND(ISNUMBER(D15),ISNUMBER(D25)),D15-D25,IF(AND(ISTEXT(D15),ISTEXT(D25)),IF(EXACT(D15,D25),"✓","✗"),IF(AND(D15=""  ,D25=""),"✓","✗")))</f>
        <v/>
      </c>
      <c r="E35" s="88">
        <f>IF(AND(ISNUMBER(E15),ISNUMBER(E25)),E15-E25,IF(AND(ISTEXT(E15),ISTEXT(E25)),IF(EXACT(E15,E25),"✓","✗"),IF(AND(E15=""  ,E25=""),"✓","✗")))</f>
        <v/>
      </c>
    </row>
    <row r="39">
      <c r="C39" s="55" t="inlineStr">
        <is>
          <t>Segment 2: Subsidiary company footnotes</t>
        </is>
      </c>
      <c r="D39" s="56" t="n"/>
      <c r="E39" s="56" t="n"/>
      <c r="F39" s="56" t="n"/>
    </row>
    <row r="41">
      <c r="C41" s="57" t="inlineStr">
        <is>
          <t>Current Year (2025)</t>
        </is>
      </c>
      <c r="D41" s="57" t="inlineStr">
        <is>
          <t>Prior Year (2024)</t>
        </is>
      </c>
      <c r="E41" s="57" t="inlineStr">
        <is>
          <t>Change Status</t>
        </is>
      </c>
      <c r="F41" s="57" t="inlineStr">
        <is>
          <t>Summary of Changes</t>
        </is>
      </c>
    </row>
    <row r="42">
      <c r="C42" s="58" t="inlineStr">
        <is>
          <t>¹ Incorporated and has its principal place of business in South Africa.</t>
        </is>
      </c>
      <c r="D42" s="58" t="inlineStr">
        <is>
          <t>¹ Incorporated and has its principal place of business in South Africa.</t>
        </is>
      </c>
      <c r="E42" s="80" t="inlineStr">
        <is>
          <t>UNCHANGED</t>
        </is>
      </c>
      <c r="F42" s="58" t="inlineStr">
        <is>
          <t>Identical text</t>
        </is>
      </c>
    </row>
    <row r="43">
      <c r="C43" s="58" t="inlineStr">
        <is>
          <t>² During FY25, MultiChoice Group Treasury Services Proprietary Limited issued additional ordinary shares to MultiChoice Group Limited to the value of ZAR4.1bn (FY24: ZAR4.1bn) which increased the cost of the investment.</t>
        </is>
      </c>
      <c r="D43" s="58" t="inlineStr">
        <is>
          <t>² During FY24, MultiChoice Group Treasury Services Proprietary Limited issued additional ordinary shares to MultiChoice Group Limited to the value of ZAR4.1bn (FY23: ZAR2.1bn) which increased the cost of the investment.</t>
        </is>
      </c>
      <c r="E43" s="63" t="inlineStr">
        <is>
          <t>MODIFIED</t>
        </is>
      </c>
      <c r="F43" s="58" t="inlineStr">
        <is>
          <t>Year references updated from FY24/FY23 to FY25/FY24; comparative value changed from ZAR2.1bn to ZAR4.1bn</t>
        </is>
      </c>
    </row>
    <row r="44">
      <c r="C44" s="58" t="inlineStr">
        <is>
          <t>³ Incorporated and has its principal place of business in Namibia.</t>
        </is>
      </c>
      <c r="D44" s="58" t="inlineStr">
        <is>
          <t>³ Incorporated and has its principal place of business in Namibia.</t>
        </is>
      </c>
      <c r="E44" s="80" t="inlineStr">
        <is>
          <t>UNCHANGED</t>
        </is>
      </c>
      <c r="F44" s="58" t="inlineStr">
        <is>
          <t>Identical text</t>
        </is>
      </c>
    </row>
    <row r="45">
      <c r="C45" s="58" t="inlineStr">
        <is>
          <t>⁴ The company has management and board control of MultiChoice Namibia Proprietary Limited.</t>
        </is>
      </c>
      <c r="D45" s="58" t="inlineStr">
        <is>
          <t>⁴ The company has management and board control of MultiChoice Namibia Proprietary Limited.</t>
        </is>
      </c>
      <c r="E45" s="80" t="inlineStr">
        <is>
          <t>UNCHANGED</t>
        </is>
      </c>
      <c r="F45" s="58" t="inlineStr">
        <is>
          <t>Identical text</t>
        </is>
      </c>
    </row>
    <row r="46">
      <c r="C46" s="58" t="inlineStr">
        <is>
          <t>⁵ The company holds 1 ordinary share (with no par value) in MultiChoice Group Services Proprietary Limited.</t>
        </is>
      </c>
      <c r="D46" s="58" t="inlineStr">
        <is>
          <t>⁵ The company holds 1 ordinary share (with no par value) in MultiChoice Group Services Proprietary Limited.</t>
        </is>
      </c>
      <c r="E46" s="80" t="inlineStr">
        <is>
          <t>UNCHANGED</t>
        </is>
      </c>
      <c r="F46" s="58" t="inlineStr">
        <is>
          <t>Identical text</t>
        </is>
      </c>
    </row>
    <row r="49">
      <c r="C49" s="55" t="inlineStr">
        <is>
          <t>Segment 3: NMS Insurance Services disposal disclosure</t>
        </is>
      </c>
      <c r="D49" s="56" t="n"/>
      <c r="E49" s="56" t="n"/>
      <c r="F49" s="56" t="n"/>
    </row>
    <row r="51">
      <c r="C51" s="57" t="inlineStr">
        <is>
          <t>Current Year (2025)</t>
        </is>
      </c>
      <c r="D51" s="57" t="inlineStr">
        <is>
          <t>Prior Year (2024)</t>
        </is>
      </c>
      <c r="E51" s="57" t="inlineStr">
        <is>
          <t>Change Status</t>
        </is>
      </c>
      <c r="F51" s="57" t="inlineStr">
        <is>
          <t>Summary of Changes</t>
        </is>
      </c>
    </row>
    <row r="52">
      <c r="C52" s="68" t="inlineStr">
        <is>
          <t>NMS Insurance Services (SA) Limited</t>
        </is>
      </c>
      <c r="D52" s="58" t="inlineStr">
        <is>
          <t>Not present in 2024</t>
        </is>
      </c>
      <c r="E52" s="81" t="inlineStr">
        <is>
          <t>ADDED</t>
        </is>
      </c>
      <c r="F52" s="58" t="inlineStr">
        <is>
          <t>New heading added to disclose disposal transaction</t>
        </is>
      </c>
    </row>
    <row r="53">
      <c r="C53" s="58" t="inlineStr">
        <is>
          <t>During FY25, the company sold its investment in NMS Insurance Services (SA) Limited (NMSIS) to MultiChoice Proprietary Limited for ZAR8m. The sale formed part of a group wide step plan and was executed in order to facilitate the disposal of the NMSIS business by MultiChoice Proprietary Limited to Sanlam Life Insurance Limited.</t>
        </is>
      </c>
      <c r="D53" s="58" t="inlineStr">
        <is>
          <t>Not present in 2024</t>
        </is>
      </c>
      <c r="E53" s="81" t="inlineStr">
        <is>
          <t>ADDED</t>
        </is>
      </c>
      <c r="F53" s="58" t="inlineStr">
        <is>
          <t>New disclosure added explaining the sale of NMSIS investment for ZAR8m during FY25 as part of a step plan to facilitate ultimate disposal to Sanlam Life Insurance Limited</t>
        </is>
      </c>
    </row>
    <row r="59" ht="25" customHeight="1">
      <c r="C59" s="64" t="inlineStr">
        <is>
          <t>SOURCE DOCUMENTS</t>
        </is>
      </c>
      <c r="D59" s="65" t="n"/>
      <c r="E59" s="65" t="n"/>
      <c r="F59" s="65" t="n"/>
      <c r="G59" s="65" t="n"/>
    </row>
    <row r="61" ht="25" customHeight="1">
      <c r="C61" s="66" t="inlineStr">
        <is>
          <t>Draft Current Year AFS (2025)</t>
        </is>
      </c>
      <c r="D61" s="65" t="n"/>
      <c r="E61" s="65" t="n"/>
      <c r="F61" s="66" t="inlineStr">
        <is>
          <t>Audited Prior Year AFS (2024)</t>
        </is>
      </c>
      <c r="G61" s="65" t="n"/>
    </row>
    <row r="62" ht="8" customHeight="1"/>
  </sheetData>
  <mergeCells count="10">
    <mergeCell ref="F61:G61"/>
    <mergeCell ref="C59:G59"/>
    <mergeCell ref="C17:F17"/>
    <mergeCell ref="C39:F39"/>
    <mergeCell ref="C49:F49"/>
    <mergeCell ref="C61:E61"/>
    <mergeCell ref="C7:F7"/>
    <mergeCell ref="C27:F27"/>
    <mergeCell ref="C5:F5"/>
    <mergeCell ref="C3:G3"/>
  </mergeCells>
  <conditionalFormatting sqref="D29:F35">
    <cfRule type="expression" priority="1" dxfId="0">
      <formula>OR(AND(ISNUMBER(D29),OR(D29&gt;1,D29&lt;-1)),EXACT(D29,"✗"))</formula>
    </cfRule>
    <cfRule type="expression" priority="2" dxfId="1">
      <formula>OR(AND(ISNUMBER(D29),ABS(D29)&lt;=1),EXACT(D29,"✓"))</formula>
    </cfRule>
  </conditionalFormatting>
  <pageMargins left="0.75" right="0.75" top="1" bottom="1" header="0.5" footer="0.5"/>
  <drawing xmlns:r="http://schemas.openxmlformats.org/officeDocument/2006/relationships" r:id="rId1"/>
</worksheet>
</file>

<file path=xl/worksheets/sheet11.xml><?xml version="1.0" encoding="utf-8"?>
<worksheet xmlns="http://schemas.openxmlformats.org/spreadsheetml/2006/main">
  <sheetPr>
    <outlinePr summaryBelow="1" summaryRight="1"/>
    <pageSetUpPr/>
  </sheetPr>
  <dimension ref="C3:G24"/>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4: CASH AND CASH EQUIVALENTS</t>
        </is>
      </c>
      <c r="D3" s="2" t="n"/>
      <c r="E3" s="2" t="n"/>
      <c r="F3" s="2" t="n"/>
      <c r="G3" s="2" t="n"/>
    </row>
    <row r="5">
      <c r="C5" s="55" t="inlineStr">
        <is>
          <t>Segment 1: Cash and cash equivalents balance</t>
        </is>
      </c>
      <c r="D5" s="56" t="n"/>
      <c r="E5" s="56" t="n"/>
      <c r="F5" s="56" t="n"/>
      <c r="G5" s="56" t="n"/>
    </row>
    <row r="7">
      <c r="C7" s="57" t="inlineStr">
        <is>
          <t>Line Item Description</t>
        </is>
      </c>
      <c r="D7" s="57" t="inlineStr">
        <is>
          <t>Current Year Comparative (2024)</t>
        </is>
      </c>
      <c r="E7" s="57" t="inlineStr">
        <is>
          <t>Prior Year Actual (2024)</t>
        </is>
      </c>
      <c r="F7" s="57" t="inlineStr">
        <is>
          <t>Difference</t>
        </is>
      </c>
      <c r="G7" s="57" t="inlineStr">
        <is>
          <t>Match Status</t>
        </is>
      </c>
    </row>
    <row r="8">
      <c r="C8" s="58" t="inlineStr">
        <is>
          <t>Cash at bank and on hand</t>
        </is>
      </c>
      <c r="D8" s="67" t="n">
        <v>0</v>
      </c>
      <c r="E8" s="67" t="n">
        <v>0</v>
      </c>
      <c r="F8" s="60">
        <f>IF(OR(ISTEXT(D8),ISTEXT(E8)),"",D8-E8)</f>
        <v/>
      </c>
      <c r="G8" s="61" t="inlineStr">
        <is>
          <t>✓</t>
        </is>
      </c>
    </row>
    <row r="11">
      <c r="C11" s="55" t="inlineStr">
        <is>
          <t>Segment 2: Credit risk and treasury policy disclosures</t>
        </is>
      </c>
      <c r="D11" s="56" t="n"/>
      <c r="E11" s="56" t="n"/>
      <c r="F11" s="56" t="n"/>
    </row>
    <row r="13">
      <c r="C13" s="57" t="inlineStr">
        <is>
          <t>Current Year (2025)</t>
        </is>
      </c>
      <c r="D13" s="57" t="inlineStr">
        <is>
          <t>Prior Year (2024)</t>
        </is>
      </c>
      <c r="E13" s="57" t="inlineStr">
        <is>
          <t>Change Status</t>
        </is>
      </c>
      <c r="F13" s="57" t="inlineStr">
        <is>
          <t>Summary of Changes</t>
        </is>
      </c>
    </row>
    <row r="14">
      <c r="C14" s="58" t="inlineStr">
        <is>
          <t>The company is exposed to certain concentrations of credit risk relating to its cash and cash equivalents. It places these instruments with a major banking group that has a high credit rating.</t>
        </is>
      </c>
      <c r="D14" s="58" t="inlineStr">
        <is>
          <t>The company is exposed to certain concentrations of credit risk relating to its cash and cash equivalents. It places these instruments with a major banking group that has a high credit rating.</t>
        </is>
      </c>
      <c r="E14" s="80" t="inlineStr">
        <is>
          <t>UNCHANGED</t>
        </is>
      </c>
      <c r="F14" s="58" t="inlineStr">
        <is>
          <t>Identical text in both years</t>
        </is>
      </c>
    </row>
    <row r="15">
      <c r="C15" s="58" t="inlineStr">
        <is>
          <t>The company's treasury policy is designed to limit exposure to any one institution and to invest excess cash in low-risk investment accounts. As at 31 March 2025, the company held its cash with a local bank with a 'Ba2' credit rating (Moody's International's Long-term Deposit rating). The counterparty that is used by the company is evaluated on a continuous basis.</t>
        </is>
      </c>
      <c r="D15" s="58" t="inlineStr">
        <is>
          <t>The company's treasury policy is designed to limit exposure to any one institution and to invest excess cash in low-risk investment accounts. As at 31 March 2024, the company held its cash with a local bank with a 'Ba2' credit rating (Moody's International's Long-term Deposit rating). The counterparty that is used by the company is evaluated on a continuous basis.</t>
        </is>
      </c>
      <c r="E15" s="63" t="inlineStr">
        <is>
          <t>MODIFIED</t>
        </is>
      </c>
      <c r="F15" s="58" t="inlineStr">
        <is>
          <t>Year reference updated from "31 March 2024" to "31 March 2025"</t>
        </is>
      </c>
    </row>
    <row r="16">
      <c r="C16" s="58" t="inlineStr">
        <is>
          <t>The expected credit loss on cash and cash equivalents is immaterial.</t>
        </is>
      </c>
      <c r="D16" s="58" t="inlineStr">
        <is>
          <t>The expected credit loss on cash and cash equivalents is immaterial.</t>
        </is>
      </c>
      <c r="E16" s="80" t="inlineStr">
        <is>
          <t>UNCHANGED</t>
        </is>
      </c>
      <c r="F16" s="58" t="inlineStr">
        <is>
          <t>Identical text in both years</t>
        </is>
      </c>
    </row>
    <row r="22" ht="25" customHeight="1">
      <c r="C22" s="64" t="inlineStr">
        <is>
          <t>SOURCE DOCUMENTS</t>
        </is>
      </c>
      <c r="D22" s="65" t="n"/>
      <c r="E22" s="65" t="n"/>
      <c r="F22" s="65" t="n"/>
      <c r="G22" s="65" t="n"/>
    </row>
    <row r="24" ht="25" customHeight="1">
      <c r="C24" s="66" t="inlineStr">
        <is>
          <t>Draft Current Year AFS (2025)</t>
        </is>
      </c>
      <c r="D24" s="65" t="n"/>
      <c r="E24" s="65" t="n"/>
      <c r="F24" s="66" t="inlineStr">
        <is>
          <t>Audited Prior Year AFS (2024)</t>
        </is>
      </c>
      <c r="G24" s="65" t="n"/>
    </row>
    <row r="25" ht="8" customHeight="1"/>
  </sheetData>
  <mergeCells count="6">
    <mergeCell ref="F24:G24"/>
    <mergeCell ref="C5:G5"/>
    <mergeCell ref="C11:F11"/>
    <mergeCell ref="C22:G22"/>
    <mergeCell ref="C3:G3"/>
    <mergeCell ref="C24:E24"/>
  </mergeCells>
  <pageMargins left="0.75" right="0.75" top="1" bottom="1" header="0.5" footer="0.5"/>
  <drawing xmlns:r="http://schemas.openxmlformats.org/officeDocument/2006/relationships" r:id="rId1"/>
</worksheet>
</file>

<file path=xl/worksheets/sheet12.xml><?xml version="1.0" encoding="utf-8"?>
<worksheet xmlns="http://schemas.openxmlformats.org/spreadsheetml/2006/main">
  <sheetPr>
    <outlinePr summaryBelow="1" summaryRight="1"/>
    <pageSetUpPr/>
  </sheetPr>
  <dimension ref="C3:G18"/>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5: INVESTMENTS AT FAIR VALUE THROUGH OTHER COMPREHENSIVE INCOME</t>
        </is>
      </c>
      <c r="D3" s="2" t="n"/>
      <c r="E3" s="2" t="n"/>
      <c r="F3" s="2" t="n"/>
      <c r="G3" s="2" t="n"/>
    </row>
    <row r="5">
      <c r="C5" s="55" t="inlineStr">
        <is>
          <t>Segment 1: Phuthuma Nathi investment disclosure</t>
        </is>
      </c>
      <c r="D5" s="56" t="n"/>
      <c r="E5" s="56" t="n"/>
      <c r="F5" s="56" t="n"/>
    </row>
    <row r="7">
      <c r="C7" s="57" t="inlineStr">
        <is>
          <t>Current Year (2025)</t>
        </is>
      </c>
      <c r="D7" s="57" t="inlineStr">
        <is>
          <t>Prior Year (2024)</t>
        </is>
      </c>
      <c r="E7" s="57" t="inlineStr">
        <is>
          <t>Change Status</t>
        </is>
      </c>
      <c r="F7" s="57" t="inlineStr">
        <is>
          <t>Summary of Changes</t>
        </is>
      </c>
    </row>
    <row r="8">
      <c r="C8" s="68" t="inlineStr">
        <is>
          <t>Phuthuma Nathi (PN)</t>
        </is>
      </c>
      <c r="D8" s="68" t="inlineStr">
        <is>
          <t>Phuthuma Nathi (PN)</t>
        </is>
      </c>
      <c r="E8" s="80" t="inlineStr">
        <is>
          <t>UNCHANGED</t>
        </is>
      </c>
      <c r="F8" s="58" t="inlineStr">
        <is>
          <t>Heading identical in both years</t>
        </is>
      </c>
    </row>
    <row r="9">
      <c r="C9" s="58" t="inlineStr">
        <is>
          <t>At year-end, the investment in PN was revalued to a market value of ZAR40 (FY24: ZAR98) per share resulting in a fair value loss of ZAR222m (FY24: ZAR139m) recognised in the statement of profit or loss and other comprehensive income.</t>
        </is>
      </c>
      <c r="D9" s="58" t="inlineStr">
        <is>
          <t>At year-end, the investment in PN was revalued to a market value of ZAR98 (FY23: ZAR134) per share resulting in a fair value loss of ZAR139m (FY23: ZAR26m) recognised in the statement of profit or loss and other comprehensive income.</t>
        </is>
      </c>
      <c r="E9" s="63" t="inlineStr">
        <is>
          <t>MODIFIED</t>
        </is>
      </c>
      <c r="F9" s="58" t="inlineStr">
        <is>
          <t>Market value decreased from ZAR98 to ZAR40 per share; fair value loss increased from ZAR139m to ZAR222m; comparative figures updated from FY23 to FY24</t>
        </is>
      </c>
    </row>
    <row r="10">
      <c r="C10" s="58" t="inlineStr">
        <is>
          <t>During FY25, the company received dividend income of ZAR78m (FY24: ZAR78m) from its investment in PN (note 9).</t>
        </is>
      </c>
      <c r="D10" s="58" t="inlineStr">
        <is>
          <t>During FY24, the company received dividend income of ZAR78m (FY23: ZAR85m) from its investment in PN (note 10).</t>
        </is>
      </c>
      <c r="E10" s="63" t="inlineStr">
        <is>
          <t>MODIFIED</t>
        </is>
      </c>
      <c r="F10" s="58" t="inlineStr">
        <is>
          <t>Year references updated from FY24 to FY25; comparative period updated from FY23 to FY24; note reference changed from note 10 to note 9; dividend income remained constant at ZAR78m</t>
        </is>
      </c>
    </row>
    <row r="16" ht="25" customHeight="1">
      <c r="C16" s="64" t="inlineStr">
        <is>
          <t>SOURCE DOCUMENTS</t>
        </is>
      </c>
      <c r="D16" s="65" t="n"/>
      <c r="E16" s="65" t="n"/>
      <c r="F16" s="65" t="n"/>
      <c r="G16" s="65" t="n"/>
    </row>
    <row r="18" ht="25" customHeight="1">
      <c r="C18" s="66" t="inlineStr">
        <is>
          <t>Draft Current Year AFS (2025)</t>
        </is>
      </c>
      <c r="D18" s="65" t="n"/>
      <c r="E18" s="65" t="n"/>
      <c r="F18" s="66" t="inlineStr">
        <is>
          <t>Audited Prior Year AFS (2024)</t>
        </is>
      </c>
      <c r="G18" s="65" t="n"/>
    </row>
    <row r="19" ht="8" customHeight="1"/>
  </sheetData>
  <mergeCells count="5">
    <mergeCell ref="C16:G16"/>
    <mergeCell ref="F18:G18"/>
    <mergeCell ref="C18:E18"/>
    <mergeCell ref="C5:F5"/>
    <mergeCell ref="C3:G3"/>
  </mergeCells>
  <pageMargins left="0.75" right="0.75" top="1" bottom="1" header="0.5" footer="0.5"/>
  <drawing xmlns:r="http://schemas.openxmlformats.org/officeDocument/2006/relationships" r:id="rId1"/>
</worksheet>
</file>

<file path=xl/worksheets/sheet13.xml><?xml version="1.0" encoding="utf-8"?>
<worksheet xmlns="http://schemas.openxmlformats.org/spreadsheetml/2006/main">
  <sheetPr>
    <outlinePr summaryBelow="1" summaryRight="1"/>
    <pageSetUpPr/>
  </sheetPr>
  <dimension ref="C3:G31"/>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6: SHARE CAPITAL</t>
        </is>
      </c>
      <c r="D3" s="2" t="n"/>
      <c r="E3" s="2" t="n"/>
      <c r="F3" s="2" t="n"/>
      <c r="G3" s="2" t="n"/>
    </row>
    <row r="5">
      <c r="C5" s="55" t="inlineStr">
        <is>
          <t>Segment 1: Authorised share capital</t>
        </is>
      </c>
      <c r="D5" s="56" t="n"/>
      <c r="E5" s="56" t="n"/>
      <c r="F5" s="56" t="n"/>
    </row>
    <row r="7">
      <c r="C7" s="57" t="inlineStr">
        <is>
          <t>Current Year (2025)</t>
        </is>
      </c>
      <c r="D7" s="57" t="inlineStr">
        <is>
          <t>Prior Year (2024)</t>
        </is>
      </c>
      <c r="E7" s="57" t="inlineStr">
        <is>
          <t>Change Status</t>
        </is>
      </c>
      <c r="F7" s="57" t="inlineStr">
        <is>
          <t>Summary of Changes</t>
        </is>
      </c>
    </row>
    <row r="8">
      <c r="C8" s="68" t="inlineStr">
        <is>
          <t>Authorised</t>
        </is>
      </c>
      <c r="D8" s="68" t="inlineStr">
        <is>
          <t>Authorised</t>
        </is>
      </c>
      <c r="E8" s="80" t="inlineStr">
        <is>
          <t>UNCHANGED</t>
        </is>
      </c>
      <c r="F8" s="58" t="inlineStr">
        <is>
          <t>Heading identical in both years</t>
        </is>
      </c>
    </row>
    <row r="9">
      <c r="C9" s="58" t="inlineStr">
        <is>
          <t>1 000 000 000 ordinary no par value shares</t>
        </is>
      </c>
      <c r="D9" s="58" t="inlineStr">
        <is>
          <t>1 000 000 000 ordinary no par value shares</t>
        </is>
      </c>
      <c r="E9" s="80" t="inlineStr">
        <is>
          <t>UNCHANGED</t>
        </is>
      </c>
      <c r="F9" s="58" t="inlineStr">
        <is>
          <t>Authorised share capital unchanged</t>
        </is>
      </c>
    </row>
    <row r="12">
      <c r="C12" s="55" t="inlineStr">
        <is>
          <t>Segment 2: Issued share capital</t>
        </is>
      </c>
      <c r="D12" s="56" t="n"/>
      <c r="E12" s="56" t="n"/>
      <c r="F12" s="56" t="n"/>
      <c r="G12" s="56" t="n"/>
    </row>
    <row r="14">
      <c r="C14" s="57" t="inlineStr">
        <is>
          <t>Line Item Description</t>
        </is>
      </c>
      <c r="D14" s="57" t="inlineStr">
        <is>
          <t>Current Year Comparative (2024)</t>
        </is>
      </c>
      <c r="E14" s="57" t="inlineStr">
        <is>
          <t>Prior Year Actual (2024)</t>
        </is>
      </c>
      <c r="F14" s="57" t="inlineStr">
        <is>
          <t>Difference</t>
        </is>
      </c>
      <c r="G14" s="57" t="inlineStr">
        <is>
          <t>Match Status</t>
        </is>
      </c>
    </row>
    <row r="15">
      <c r="C15" s="58" t="inlineStr">
        <is>
          <t>442 512 678 (FY24: 442 512 678) ordinary shares</t>
        </is>
      </c>
      <c r="D15" s="59" t="n">
        <v>454</v>
      </c>
      <c r="E15" s="59" t="n">
        <v>454</v>
      </c>
      <c r="F15" s="60">
        <f>IF(OR(ISTEXT(D15),ISTEXT(E15)),"",D15-E15)</f>
        <v/>
      </c>
      <c r="G15" s="61" t="inlineStr">
        <is>
          <t>✓</t>
        </is>
      </c>
    </row>
    <row r="18">
      <c r="C18" s="55" t="inlineStr">
        <is>
          <t>Segment 3: Capital management disclosures</t>
        </is>
      </c>
      <c r="D18" s="56" t="n"/>
      <c r="E18" s="56" t="n"/>
      <c r="F18" s="56" t="n"/>
    </row>
    <row r="20">
      <c r="C20" s="57" t="inlineStr">
        <is>
          <t>Current Year (2025)</t>
        </is>
      </c>
      <c r="D20" s="57" t="inlineStr">
        <is>
          <t>Prior Year (2024)</t>
        </is>
      </c>
      <c r="E20" s="57" t="inlineStr">
        <is>
          <t>Change Status</t>
        </is>
      </c>
      <c r="F20" s="57" t="inlineStr">
        <is>
          <t>Summary of Changes</t>
        </is>
      </c>
    </row>
    <row r="21">
      <c r="C21" s="68" t="inlineStr">
        <is>
          <t>Capital management</t>
        </is>
      </c>
      <c r="D21" s="68" t="inlineStr">
        <is>
          <t>Capital management</t>
        </is>
      </c>
      <c r="E21" s="80" t="inlineStr">
        <is>
          <t>UNCHANGED</t>
        </is>
      </c>
      <c r="F21" s="58" t="inlineStr">
        <is>
          <t>Heading unchanged</t>
        </is>
      </c>
    </row>
    <row r="22">
      <c r="C22" s="58" t="inlineStr">
        <is>
          <t>The company's objectives when managing capital are to safeguard its ability to continue as a going concern, so that it can continue to provide adequate returns to shareholders.</t>
        </is>
      </c>
      <c r="D22" s="58" t="inlineStr">
        <is>
          <t>The company's objectives when managing capital are to safeguard its ability to continue as a going concern, so that it can continue to provide adequate returns to shareholders.</t>
        </is>
      </c>
      <c r="E22" s="80" t="inlineStr">
        <is>
          <t>UNCHANGED</t>
        </is>
      </c>
      <c r="F22" s="58" t="inlineStr">
        <is>
          <t>Identical text in both years</t>
        </is>
      </c>
    </row>
    <row r="23">
      <c r="C23" s="58" t="inlineStr">
        <is>
          <t>The company relies upon distributions, including dividends, from its subsidiaries to generate the funds necessary to meet the obligations and other cash flow requirements of the company.</t>
        </is>
      </c>
      <c r="D23" s="58" t="inlineStr">
        <is>
          <t>The company relies upon distributions, including dividends, from its subsidiaries to generate the funds necessary to meet the obligations and other cash flow requirements of the company.</t>
        </is>
      </c>
      <c r="E23" s="80" t="inlineStr">
        <is>
          <t>UNCHANGED</t>
        </is>
      </c>
      <c r="F23" s="58" t="inlineStr">
        <is>
          <t>Identical text in both years</t>
        </is>
      </c>
    </row>
    <row r="29" ht="25" customHeight="1">
      <c r="C29" s="64" t="inlineStr">
        <is>
          <t>SOURCE DOCUMENTS</t>
        </is>
      </c>
      <c r="D29" s="65" t="n"/>
      <c r="E29" s="65" t="n"/>
      <c r="F29" s="65" t="n"/>
      <c r="G29" s="65" t="n"/>
    </row>
    <row r="31" ht="25" customHeight="1">
      <c r="C31" s="66" t="inlineStr">
        <is>
          <t>Draft Current Year AFS (2025)</t>
        </is>
      </c>
      <c r="D31" s="65" t="n"/>
      <c r="E31" s="65" t="n"/>
      <c r="F31" s="66" t="inlineStr">
        <is>
          <t>Audited Prior Year AFS (2024)</t>
        </is>
      </c>
      <c r="G31" s="65" t="n"/>
    </row>
    <row r="32" ht="8" customHeight="1"/>
  </sheetData>
  <mergeCells count="7">
    <mergeCell ref="C18:F18"/>
    <mergeCell ref="C29:G29"/>
    <mergeCell ref="C12:G12"/>
    <mergeCell ref="C31:E31"/>
    <mergeCell ref="F31:G31"/>
    <mergeCell ref="C5:F5"/>
    <mergeCell ref="C3:G3"/>
  </mergeCells>
  <pageMargins left="0.75" right="0.75" top="1" bottom="1" header="0.5" footer="0.5"/>
  <drawing xmlns:r="http://schemas.openxmlformats.org/officeDocument/2006/relationships" r:id="rId1"/>
</worksheet>
</file>

<file path=xl/worksheets/sheet14.xml><?xml version="1.0" encoding="utf-8"?>
<worksheet xmlns="http://schemas.openxmlformats.org/spreadsheetml/2006/main">
  <sheetPr>
    <outlinePr summaryBelow="1" summaryRight="1"/>
    <pageSetUpPr/>
  </sheetPr>
  <dimension ref="C3:G18"/>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7: ACCRUED EXPENSES AND OTHER PAYABLES</t>
        </is>
      </c>
      <c r="D3" s="2" t="n"/>
      <c r="E3" s="2" t="n"/>
      <c r="F3" s="2" t="n"/>
      <c r="G3" s="2" t="n"/>
    </row>
    <row r="5">
      <c r="C5" s="55" t="inlineStr">
        <is>
          <t>Segment 1: Accrued expenses and other payables</t>
        </is>
      </c>
      <c r="D5" s="56" t="n"/>
      <c r="E5" s="56" t="n"/>
      <c r="F5" s="56" t="n"/>
      <c r="G5" s="56" t="n"/>
    </row>
    <row r="7">
      <c r="C7" s="57" t="inlineStr">
        <is>
          <t>Line Item Description</t>
        </is>
      </c>
      <c r="D7" s="57" t="inlineStr">
        <is>
          <t>Current Year Comparative (2024)</t>
        </is>
      </c>
      <c r="E7" s="57" t="inlineStr">
        <is>
          <t>Prior Year Actual (2024)</t>
        </is>
      </c>
      <c r="F7" s="57" t="inlineStr">
        <is>
          <t>Difference</t>
        </is>
      </c>
      <c r="G7" s="57" t="inlineStr">
        <is>
          <t>Match Status</t>
        </is>
      </c>
    </row>
    <row r="8">
      <c r="C8" s="58" t="inlineStr">
        <is>
          <t>Trade payables</t>
        </is>
      </c>
      <c r="D8" s="67" t="n">
        <v>0</v>
      </c>
      <c r="E8" s="69" t="inlineStr">
        <is>
          <t>Does not appear</t>
        </is>
      </c>
      <c r="F8" s="60">
        <f>IF(OR(ISTEXT(D8),ISTEXT(E8)),"",D8-E8)</f>
        <v/>
      </c>
      <c r="G8" s="61" t="inlineStr">
        <is>
          <t>✓</t>
        </is>
      </c>
    </row>
    <row r="9">
      <c r="C9" s="58" t="inlineStr">
        <is>
          <t>Accrued expenses</t>
        </is>
      </c>
      <c r="D9" s="59" t="n">
        <v>4</v>
      </c>
      <c r="E9" s="59" t="n">
        <v>4</v>
      </c>
      <c r="F9" s="60">
        <f>IF(OR(ISTEXT(D9),ISTEXT(E9)),"",D9-E9)</f>
        <v/>
      </c>
      <c r="G9" s="61" t="inlineStr">
        <is>
          <t>✓</t>
        </is>
      </c>
    </row>
    <row r="10">
      <c r="C10" s="68" t="inlineStr">
        <is>
          <t>Total</t>
        </is>
      </c>
      <c r="D10" s="59" t="n">
        <v>4</v>
      </c>
      <c r="E10" s="69" t="inlineStr">
        <is>
          <t>Does not appear</t>
        </is>
      </c>
      <c r="F10" s="60">
        <f>IF(OR(ISTEXT(D10),ISTEXT(E10)),"",D10-E10)</f>
        <v/>
      </c>
      <c r="G10" s="89" t="inlineStr">
        <is>
          <t>✗</t>
        </is>
      </c>
    </row>
    <row r="16" ht="25" customHeight="1">
      <c r="C16" s="64" t="inlineStr">
        <is>
          <t>SOURCE DOCUMENTS</t>
        </is>
      </c>
      <c r="D16" s="65" t="n"/>
      <c r="E16" s="65" t="n"/>
      <c r="F16" s="65" t="n"/>
      <c r="G16" s="65" t="n"/>
    </row>
    <row r="18" ht="25" customHeight="1">
      <c r="C18" s="66" t="inlineStr">
        <is>
          <t>Draft Current Year AFS (2025)</t>
        </is>
      </c>
      <c r="D18" s="65" t="n"/>
      <c r="E18" s="65" t="n"/>
      <c r="F18" s="66" t="inlineStr">
        <is>
          <t>Audited Prior Year AFS (2024)</t>
        </is>
      </c>
      <c r="G18" s="65" t="n"/>
    </row>
    <row r="19" ht="8" customHeight="1"/>
  </sheetData>
  <mergeCells count="5">
    <mergeCell ref="C16:G16"/>
    <mergeCell ref="F18:G18"/>
    <mergeCell ref="C18:E18"/>
    <mergeCell ref="C5:G5"/>
    <mergeCell ref="C3:G3"/>
  </mergeCells>
  <pageMargins left="0.75" right="0.75" top="1" bottom="1" header="0.5" footer="0.5"/>
  <drawing xmlns:r="http://schemas.openxmlformats.org/officeDocument/2006/relationships" r:id="rId1"/>
</worksheet>
</file>

<file path=xl/worksheets/sheet15.xml><?xml version="1.0" encoding="utf-8"?>
<worksheet xmlns="http://schemas.openxmlformats.org/spreadsheetml/2006/main">
  <sheetPr>
    <outlinePr summaryBelow="1" summaryRight="1"/>
    <pageSetUpPr/>
  </sheetPr>
  <dimension ref="C3:G104"/>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8: RELATED PARTIES</t>
        </is>
      </c>
      <c r="D3" s="2" t="n"/>
      <c r="E3" s="2" t="n"/>
      <c r="F3" s="2" t="n"/>
      <c r="G3" s="2" t="n"/>
    </row>
    <row r="5">
      <c r="C5" s="55" t="inlineStr">
        <is>
          <t>Segment 1: Related party balances accounting policy</t>
        </is>
      </c>
      <c r="D5" s="56" t="n"/>
      <c r="E5" s="56" t="n"/>
      <c r="F5" s="56" t="n"/>
    </row>
    <row r="7">
      <c r="C7" s="57" t="inlineStr">
        <is>
          <t>Current Year (2025)</t>
        </is>
      </c>
      <c r="D7" s="57" t="inlineStr">
        <is>
          <t>Prior Year (2024)</t>
        </is>
      </c>
      <c r="E7" s="57" t="inlineStr">
        <is>
          <t>Change Status</t>
        </is>
      </c>
      <c r="F7" s="57" t="inlineStr">
        <is>
          <t>Summary of Changes</t>
        </is>
      </c>
    </row>
    <row r="8">
      <c r="C8" s="58" t="inlineStr">
        <is>
          <t>Related party balances are recognised initially at fair value and subsequently stated at amortised cost using the effective interest rate method, less expected credit losses in relation to amounts due from related parties.</t>
        </is>
      </c>
      <c r="D8" s="58" t="inlineStr">
        <is>
          <t>Related party balances are recognised initially at fair value and subsequently stated at amortised cost using the effective interest rate method, less expected credit losses in relation to amounts due from related parties.</t>
        </is>
      </c>
      <c r="E8" s="80" t="inlineStr">
        <is>
          <t>UNCHANGED</t>
        </is>
      </c>
      <c r="F8" s="58" t="inlineStr">
        <is>
          <t>Accounting policy for related party balances remains identical between years.</t>
        </is>
      </c>
    </row>
    <row r="11">
      <c r="C11" s="55" t="inlineStr">
        <is>
          <t>Segment 2: Amounts due from related parties</t>
        </is>
      </c>
      <c r="D11" s="56" t="n"/>
      <c r="E11" s="56" t="n"/>
      <c r="F11" s="56" t="n"/>
      <c r="G11" s="56" t="n"/>
    </row>
    <row r="13">
      <c r="C13" s="57" t="inlineStr">
        <is>
          <t>Line Item Description</t>
        </is>
      </c>
      <c r="D13" s="57" t="inlineStr">
        <is>
          <t>Current Year Comparative (2024)</t>
        </is>
      </c>
      <c r="E13" s="57" t="inlineStr">
        <is>
          <t>Prior Year Actual (2024)</t>
        </is>
      </c>
      <c r="F13" s="57" t="inlineStr">
        <is>
          <t>Difference</t>
        </is>
      </c>
      <c r="G13" s="57" t="inlineStr">
        <is>
          <t>Match Status</t>
        </is>
      </c>
    </row>
    <row r="14" ht="8" customHeight="1"/>
    <row r="15">
      <c r="C15" s="62" t="inlineStr">
        <is>
          <t>Amounts due from related parties</t>
        </is>
      </c>
      <c r="D15" s="56" t="n"/>
      <c r="E15" s="56" t="n"/>
      <c r="F15" s="56" t="n"/>
      <c r="G15" s="56" t="n"/>
    </row>
    <row r="16" ht="8" customHeight="1"/>
    <row r="17">
      <c r="C17" s="62" t="inlineStr">
        <is>
          <t>Current</t>
        </is>
      </c>
      <c r="D17" s="56" t="n"/>
      <c r="E17" s="56" t="n"/>
      <c r="F17" s="56" t="n"/>
      <c r="G17" s="56" t="n"/>
    </row>
    <row r="18">
      <c r="C18" s="58" t="inlineStr">
        <is>
          <t>MultiChoice Group Treasury Services Proprietary Limited</t>
        </is>
      </c>
      <c r="D18" s="59" t="n">
        <v>459</v>
      </c>
      <c r="E18" s="59" t="n">
        <v>459</v>
      </c>
      <c r="F18" s="60">
        <f>IF(OR(ISTEXT(D18),ISTEXT(E18)),"",D18-E18)</f>
        <v/>
      </c>
      <c r="G18" s="61" t="inlineStr">
        <is>
          <t>✓</t>
        </is>
      </c>
    </row>
    <row r="19">
      <c r="C19" s="68" t="inlineStr">
        <is>
          <t>Total</t>
        </is>
      </c>
      <c r="D19" s="59" t="n">
        <v>459</v>
      </c>
      <c r="E19" s="59" t="n">
        <v>459</v>
      </c>
      <c r="F19" s="60">
        <f>IF(OR(ISTEXT(D19),ISTEXT(E19)),"",D19-E19)</f>
        <v/>
      </c>
      <c r="G19" s="61" t="inlineStr">
        <is>
          <t>✓</t>
        </is>
      </c>
    </row>
    <row r="22">
      <c r="C22" s="55" t="inlineStr">
        <is>
          <t>Segment 3: Amounts due to related parties</t>
        </is>
      </c>
      <c r="D22" s="56" t="n"/>
      <c r="E22" s="56" t="n"/>
      <c r="F22" s="56" t="n"/>
      <c r="G22" s="56" t="n"/>
    </row>
    <row r="24">
      <c r="C24" s="57" t="inlineStr">
        <is>
          <t>Line Item Description</t>
        </is>
      </c>
      <c r="D24" s="57" t="inlineStr">
        <is>
          <t>Current Year Comparative (2024)</t>
        </is>
      </c>
      <c r="E24" s="57" t="inlineStr">
        <is>
          <t>Prior Year Actual (2024)</t>
        </is>
      </c>
      <c r="F24" s="57" t="inlineStr">
        <is>
          <t>Difference</t>
        </is>
      </c>
      <c r="G24" s="57" t="inlineStr">
        <is>
          <t>Match Status</t>
        </is>
      </c>
    </row>
    <row r="25" ht="8" customHeight="1"/>
    <row r="26">
      <c r="C26" s="62" t="inlineStr">
        <is>
          <t>Current</t>
        </is>
      </c>
      <c r="D26" s="56" t="n"/>
      <c r="E26" s="56" t="n"/>
      <c r="F26" s="56" t="n"/>
      <c r="G26" s="56" t="n"/>
    </row>
    <row r="27">
      <c r="C27" s="58" t="inlineStr">
        <is>
          <t>MultiChoice Proprietary Limited</t>
        </is>
      </c>
      <c r="D27" s="59" t="n">
        <v>49</v>
      </c>
      <c r="E27" s="59" t="n">
        <v>49</v>
      </c>
      <c r="F27" s="60">
        <f>IF(OR(ISTEXT(D27),ISTEXT(E27)),"",D27-E27)</f>
        <v/>
      </c>
      <c r="G27" s="61" t="inlineStr">
        <is>
          <t>✓</t>
        </is>
      </c>
    </row>
    <row r="28">
      <c r="C28" s="58" t="inlineStr">
        <is>
          <t>MultiChoice Support Services Proprietary Limited</t>
        </is>
      </c>
      <c r="D28" s="59" t="n">
        <v>17</v>
      </c>
      <c r="E28" s="59" t="n">
        <v>17</v>
      </c>
      <c r="F28" s="60">
        <f>IF(OR(ISTEXT(D28),ISTEXT(E28)),"",D28-E28)</f>
        <v/>
      </c>
      <c r="G28" s="61" t="inlineStr">
        <is>
          <t>✓</t>
        </is>
      </c>
    </row>
    <row r="29">
      <c r="C29" s="58" t="inlineStr">
        <is>
          <t>MultiChoice Africa Holdings B.V.</t>
        </is>
      </c>
      <c r="D29" s="59" t="n">
        <v>164</v>
      </c>
      <c r="E29" s="59" t="n">
        <v>164</v>
      </c>
      <c r="F29" s="60">
        <f>IF(OR(ISTEXT(D29),ISTEXT(E29)),"",D29-E29)</f>
        <v/>
      </c>
      <c r="G29" s="61" t="inlineStr">
        <is>
          <t>✓</t>
        </is>
      </c>
    </row>
    <row r="30">
      <c r="C30" s="58" t="inlineStr">
        <is>
          <t>MultiChoice Group Services Proprietary Limited</t>
        </is>
      </c>
      <c r="D30" s="59" t="n">
        <v>249</v>
      </c>
      <c r="E30" s="59" t="n">
        <v>249</v>
      </c>
      <c r="F30" s="60">
        <f>IF(OR(ISTEXT(D30),ISTEXT(E30)),"",D30-E30)</f>
        <v/>
      </c>
      <c r="G30" s="61" t="inlineStr">
        <is>
          <t>✓</t>
        </is>
      </c>
    </row>
    <row r="31">
      <c r="C31" s="58" t="inlineStr">
        <is>
          <t>Showmax South Africa Proprietary Limited</t>
        </is>
      </c>
      <c r="D31" s="59" t="n">
        <v>61</v>
      </c>
      <c r="E31" s="59" t="n">
        <v>61</v>
      </c>
      <c r="F31" s="60">
        <f>IF(OR(ISTEXT(D31),ISTEXT(E31)),"",D31-E31)</f>
        <v/>
      </c>
      <c r="G31" s="61" t="inlineStr">
        <is>
          <t>✓</t>
        </is>
      </c>
    </row>
    <row r="32">
      <c r="C32" s="58" t="inlineStr">
        <is>
          <t>Showmax Africa Holdings Limited</t>
        </is>
      </c>
      <c r="D32" s="59" t="n">
        <v>16</v>
      </c>
      <c r="E32" s="59" t="n">
        <v>16</v>
      </c>
      <c r="F32" s="60">
        <f>IF(OR(ISTEXT(D32),ISTEXT(E32)),"",D32-E32)</f>
        <v/>
      </c>
      <c r="G32" s="61" t="inlineStr">
        <is>
          <t>✓</t>
        </is>
      </c>
    </row>
    <row r="33">
      <c r="C33" s="68" t="inlineStr">
        <is>
          <t>Total</t>
        </is>
      </c>
      <c r="D33" s="59" t="n">
        <v>556</v>
      </c>
      <c r="E33" s="59" t="n">
        <v>556</v>
      </c>
      <c r="F33" s="60">
        <f>IF(OR(ISTEXT(D33),ISTEXT(E33)),"",D33-E33)</f>
        <v/>
      </c>
      <c r="G33" s="61" t="inlineStr">
        <is>
          <t>✓</t>
        </is>
      </c>
    </row>
    <row r="36">
      <c r="C36" s="55" t="inlineStr">
        <is>
          <t>Segment 4: Related party balances terms and conditions</t>
        </is>
      </c>
      <c r="D36" s="56" t="n"/>
      <c r="E36" s="56" t="n"/>
      <c r="F36" s="56" t="n"/>
    </row>
    <row r="38">
      <c r="C38" s="57" t="inlineStr">
        <is>
          <t>Current Year (2025)</t>
        </is>
      </c>
      <c r="D38" s="57" t="inlineStr">
        <is>
          <t>Prior Year (2024)</t>
        </is>
      </c>
      <c r="E38" s="57" t="inlineStr">
        <is>
          <t>Change Status</t>
        </is>
      </c>
      <c r="F38" s="57" t="inlineStr">
        <is>
          <t>Summary of Changes</t>
        </is>
      </c>
    </row>
    <row r="39">
      <c r="C39" s="58" t="inlineStr">
        <is>
          <t>All balances (except for the balances with MultiChoice Group Treasury Services Proprietary Limited and MultiChoice Africa Holdings B.V.) are interest free, unsecured and have no fixed terms of repayment.</t>
        </is>
      </c>
      <c r="D39" s="58" t="inlineStr">
        <is>
          <t>All balances (except for the balances with MultiChoice Group Treasury Services Proprietary Limited and MultiChoice Africa Holdings B.V.) are interest free, unsecured and have no fixed terms of repayment.</t>
        </is>
      </c>
      <c r="E39" s="80" t="inlineStr">
        <is>
          <t>UNCHANGED</t>
        </is>
      </c>
      <c r="F39" s="58" t="inlineStr">
        <is>
          <t>Identical text in both years</t>
        </is>
      </c>
    </row>
    <row r="40">
      <c r="C40" s="58" t="inlineStr">
        <is>
          <t>The receivable balance relates to the cashpool with MultiChoice Group Treasury Services Proprietary Limited, is unsecured, repayable on call to the company and the interest earned is based on the variable rate as per the investments held between MultiChoice Group Treasury Services Proprietary Limited and the respective banks.</t>
        </is>
      </c>
      <c r="D40" s="58" t="inlineStr">
        <is>
          <t>The receivable balance relates to the cashpool with MultiChoice Group Treasury Services Proprietary Limited, is unsecured, repayable on call to the company and the interest earned is based on the variable rate as per the investments held between MultiChoice Group Treasury Services Proprietary Limited and the respective banks.</t>
        </is>
      </c>
      <c r="E40" s="80" t="inlineStr">
        <is>
          <t>UNCHANGED</t>
        </is>
      </c>
      <c r="F40" s="58" t="inlineStr">
        <is>
          <t>Identical text in both years</t>
        </is>
      </c>
    </row>
    <row r="41">
      <c r="C41" s="58" t="inlineStr">
        <is>
          <t>Not present in 2025</t>
        </is>
      </c>
      <c r="D41" s="58" t="inlineStr">
        <is>
          <t>The payable balance to MultiChoice Africa Holdings B.V. is unsecured, has fixed repayment terms and incurs interest at the South African prime lending rate from the due date to the date of payment. No interest has been charged on this amount in FY24.</t>
        </is>
      </c>
      <c r="E41" s="90" t="inlineStr">
        <is>
          <t>REMOVED</t>
        </is>
      </c>
      <c r="F41" s="58" t="inlineStr">
        <is>
          <t>Paragraph describing terms of payable balance to MultiChoice Africa Holdings B.V. removed in 2025</t>
        </is>
      </c>
    </row>
    <row r="44">
      <c r="C44" s="55" t="inlineStr">
        <is>
          <t>Segment 5: Management fee expense</t>
        </is>
      </c>
      <c r="D44" s="56" t="n"/>
      <c r="E44" s="56" t="n"/>
      <c r="F44" s="56" t="n"/>
      <c r="G44" s="56" t="n"/>
    </row>
    <row r="46">
      <c r="C46" s="57" t="inlineStr">
        <is>
          <t>Line Item Description</t>
        </is>
      </c>
      <c r="D46" s="57" t="inlineStr">
        <is>
          <t>Current Year Comparative (2024)</t>
        </is>
      </c>
      <c r="E46" s="57" t="inlineStr">
        <is>
          <t>Prior Year Actual (2024)</t>
        </is>
      </c>
      <c r="F46" s="57" t="inlineStr">
        <is>
          <t>Difference</t>
        </is>
      </c>
      <c r="G46" s="57" t="inlineStr">
        <is>
          <t>Match Status</t>
        </is>
      </c>
    </row>
    <row r="47">
      <c r="C47" s="58" t="inlineStr">
        <is>
          <t>MultiChoice Group Treasury Services Proprietary Limited¹</t>
        </is>
      </c>
      <c r="D47" s="59" t="n">
        <v>1</v>
      </c>
      <c r="E47" s="59" t="n">
        <v>1</v>
      </c>
      <c r="F47" s="60">
        <f>IF(OR(ISTEXT(D47),ISTEXT(E47)),"",D47-E47)</f>
        <v/>
      </c>
      <c r="G47" s="61" t="inlineStr">
        <is>
          <t>✓</t>
        </is>
      </c>
    </row>
    <row r="48">
      <c r="C48" s="58" t="inlineStr">
        <is>
          <t>MultiChoice Group Services Proprietary Limited¹</t>
        </is>
      </c>
      <c r="D48" s="59" t="n">
        <v>193</v>
      </c>
      <c r="E48" s="59" t="n">
        <v>193</v>
      </c>
      <c r="F48" s="60">
        <f>IF(OR(ISTEXT(D48),ISTEXT(E48)),"",D48-E48)</f>
        <v/>
      </c>
      <c r="G48" s="61" t="inlineStr">
        <is>
          <t>✓</t>
        </is>
      </c>
    </row>
    <row r="49">
      <c r="C49" s="58" t="inlineStr">
        <is>
          <t>MultiChoice Africa Holdings B.V.¹</t>
        </is>
      </c>
      <c r="D49" s="59" t="n">
        <v>41</v>
      </c>
      <c r="E49" s="59" t="n">
        <v>41</v>
      </c>
      <c r="F49" s="60">
        <f>IF(OR(ISTEXT(D49),ISTEXT(E49)),"",D49-E49)</f>
        <v/>
      </c>
      <c r="G49" s="61" t="inlineStr">
        <is>
          <t>✓</t>
        </is>
      </c>
    </row>
    <row r="50">
      <c r="C50" s="68" t="inlineStr">
        <is>
          <t>Total</t>
        </is>
      </c>
      <c r="D50" s="59" t="n">
        <v>235</v>
      </c>
      <c r="E50" s="59" t="n">
        <v>235</v>
      </c>
      <c r="F50" s="60">
        <f>IF(OR(ISTEXT(D50),ISTEXT(E50)),"",D50-E50)</f>
        <v/>
      </c>
      <c r="G50" s="61" t="inlineStr">
        <is>
          <t>✓</t>
        </is>
      </c>
    </row>
    <row r="53">
      <c r="C53" s="55" t="inlineStr">
        <is>
          <t>Segment 6: Management fee expense footnote</t>
        </is>
      </c>
      <c r="D53" s="56" t="n"/>
      <c r="E53" s="56" t="n"/>
      <c r="F53" s="56" t="n"/>
    </row>
    <row r="55">
      <c r="C55" s="57" t="inlineStr">
        <is>
          <t>Current Year (2025)</t>
        </is>
      </c>
      <c r="D55" s="57" t="inlineStr">
        <is>
          <t>Prior Year (2024)</t>
        </is>
      </c>
      <c r="E55" s="57" t="inlineStr">
        <is>
          <t>Change Status</t>
        </is>
      </c>
      <c r="F55" s="57" t="inlineStr">
        <is>
          <t>Summary of Changes</t>
        </is>
      </c>
    </row>
    <row r="56">
      <c r="C56" s="58" t="inlineStr">
        <is>
          <t>¹Management fee expense relates to recharges for support services provided to the company.</t>
        </is>
      </c>
      <c r="D56" s="58" t="inlineStr">
        <is>
          <t>¹Management fee expense relates to recharges for support services provided to the company.</t>
        </is>
      </c>
      <c r="E56" s="80" t="inlineStr">
        <is>
          <t>UNCHANGED</t>
        </is>
      </c>
      <c r="F56" s="58" t="inlineStr">
        <is>
          <t>Identical text in both years</t>
        </is>
      </c>
    </row>
    <row r="59">
      <c r="C59" s="55" t="inlineStr">
        <is>
          <t>Segment 7: Dividends received from related parties</t>
        </is>
      </c>
      <c r="D59" s="56" t="n"/>
      <c r="E59" s="56" t="n"/>
      <c r="F59" s="56" t="n"/>
      <c r="G59" s="56" t="n"/>
    </row>
    <row r="61">
      <c r="C61" s="57" t="inlineStr">
        <is>
          <t>Line Item Description</t>
        </is>
      </c>
      <c r="D61" s="57" t="inlineStr">
        <is>
          <t>Current Year Comparative (2024)</t>
        </is>
      </c>
      <c r="E61" s="57" t="inlineStr">
        <is>
          <t>Prior Year Actual (2024)</t>
        </is>
      </c>
      <c r="F61" s="57" t="inlineStr">
        <is>
          <t>Difference</t>
        </is>
      </c>
      <c r="G61" s="57" t="inlineStr">
        <is>
          <t>Match Status</t>
        </is>
      </c>
    </row>
    <row r="62">
      <c r="C62" s="58" t="inlineStr">
        <is>
          <t>MultiChoice Namibia Proprietary Limited</t>
        </is>
      </c>
      <c r="D62" s="59" t="n">
        <v>115</v>
      </c>
      <c r="E62" s="59" t="n">
        <v>115</v>
      </c>
      <c r="F62" s="60">
        <f>IF(OR(ISTEXT(D62),ISTEXT(E62)),"",D62-E62)</f>
        <v/>
      </c>
      <c r="G62" s="61" t="inlineStr">
        <is>
          <t>✓</t>
        </is>
      </c>
    </row>
    <row r="63">
      <c r="C63" s="58" t="inlineStr">
        <is>
          <t>MultiChoice South Africa Holdings Proprietary Limited</t>
        </is>
      </c>
      <c r="D63" s="59" t="n">
        <v>4125</v>
      </c>
      <c r="E63" s="59" t="n">
        <v>4125</v>
      </c>
      <c r="F63" s="60">
        <f>IF(OR(ISTEXT(D63),ISTEXT(E63)),"",D63-E63)</f>
        <v/>
      </c>
      <c r="G63" s="61" t="inlineStr">
        <is>
          <t>✓</t>
        </is>
      </c>
    </row>
    <row r="64">
      <c r="C64" s="68" t="inlineStr">
        <is>
          <t>Total</t>
        </is>
      </c>
      <c r="D64" s="59" t="n">
        <v>4240</v>
      </c>
      <c r="E64" s="59" t="n">
        <v>4240</v>
      </c>
      <c r="F64" s="60">
        <f>IF(OR(ISTEXT(D64),ISTEXT(E64)),"",D64-E64)</f>
        <v/>
      </c>
      <c r="G64" s="61" t="inlineStr">
        <is>
          <t>✓</t>
        </is>
      </c>
    </row>
    <row r="67">
      <c r="C67" s="55" t="inlineStr">
        <is>
          <t>Segment 8: Share issuance disclosure</t>
        </is>
      </c>
      <c r="D67" s="56" t="n"/>
      <c r="E67" s="56" t="n"/>
      <c r="F67" s="56" t="n"/>
    </row>
    <row r="69">
      <c r="C69" s="57" t="inlineStr">
        <is>
          <t>Current Year (2025)</t>
        </is>
      </c>
      <c r="D69" s="57" t="inlineStr">
        <is>
          <t>Prior Year (2024)</t>
        </is>
      </c>
      <c r="E69" s="57" t="inlineStr">
        <is>
          <t>Change Status</t>
        </is>
      </c>
      <c r="F69" s="57" t="inlineStr">
        <is>
          <t>Summary of Changes</t>
        </is>
      </c>
    </row>
    <row r="70">
      <c r="C70" s="58" t="inlineStr">
        <is>
          <t>During FY25, MultiChoice Group Treasury Services Proprietary Limited issued additional ordinary shares to MultiChoice Group Limited to the value of ZAR4.1bn (FY24: ZAR4.1bn) (note 3).</t>
        </is>
      </c>
      <c r="D70" s="58" t="inlineStr">
        <is>
          <t>During FY24, MultiChoice Group Treasury Services Proprietary Limited issued additional ordinary shares to MultiChoice Group Limited to the value of ZAR4.1bn (FY23: ZAR2.1bn) (note 3).</t>
        </is>
      </c>
      <c r="E70" s="63" t="inlineStr">
        <is>
          <t>MODIFIED</t>
        </is>
      </c>
      <c r="F70" s="58" t="inlineStr">
        <is>
          <t>Year references updated from FY24 to FY25; comparative year figure increased from ZAR2.1bn (FY23) to ZAR4.1bn (FY24), indicating continued share issuances at the same current year value of ZAR4.1bn</t>
        </is>
      </c>
    </row>
    <row r="73">
      <c r="C73" s="55" t="inlineStr">
        <is>
          <t>Segment 9: Key management remuneration breakdown</t>
        </is>
      </c>
      <c r="D73" s="56" t="n"/>
      <c r="E73" s="56" t="n"/>
      <c r="F73" s="56" t="n"/>
      <c r="G73" s="56" t="n"/>
    </row>
    <row r="75">
      <c r="C75" s="57" t="inlineStr">
        <is>
          <t>Line Item Description</t>
        </is>
      </c>
      <c r="D75" s="57" t="inlineStr">
        <is>
          <t>Current Year Comparative (2024)</t>
        </is>
      </c>
      <c r="E75" s="57" t="inlineStr">
        <is>
          <t>Prior Year Actual (2024)</t>
        </is>
      </c>
      <c r="F75" s="57" t="inlineStr">
        <is>
          <t>Difference</t>
        </is>
      </c>
      <c r="G75" s="57" t="inlineStr">
        <is>
          <t>Match Status</t>
        </is>
      </c>
    </row>
    <row r="76">
      <c r="C76" s="58" t="inlineStr">
        <is>
          <t>Short-term employee benefits</t>
        </is>
      </c>
      <c r="D76" s="59" t="n">
        <v>40</v>
      </c>
      <c r="E76" s="59" t="n">
        <v>40</v>
      </c>
      <c r="F76" s="60">
        <f>IF(OR(ISTEXT(D76),ISTEXT(E76)),"",D76-E76)</f>
        <v/>
      </c>
      <c r="G76" s="61" t="inlineStr">
        <is>
          <t>✓</t>
        </is>
      </c>
    </row>
    <row r="77">
      <c r="C77" s="58" t="inlineStr">
        <is>
          <t>Long-term post-employment benefits</t>
        </is>
      </c>
      <c r="D77" s="59" t="n">
        <v>3</v>
      </c>
      <c r="E77" s="59" t="n">
        <v>3</v>
      </c>
      <c r="F77" s="60">
        <f>IF(OR(ISTEXT(D77),ISTEXT(E77)),"",D77-E77)</f>
        <v/>
      </c>
      <c r="G77" s="61" t="inlineStr">
        <is>
          <t>✓</t>
        </is>
      </c>
    </row>
    <row r="78">
      <c r="C78" s="58" t="inlineStr">
        <is>
          <t>Share-based payment charge</t>
        </is>
      </c>
      <c r="D78" s="59" t="n">
        <v>42</v>
      </c>
      <c r="E78" s="59" t="n">
        <v>42</v>
      </c>
      <c r="F78" s="60">
        <f>IF(OR(ISTEXT(D78),ISTEXT(E78)),"",D78-E78)</f>
        <v/>
      </c>
      <c r="G78" s="61" t="inlineStr">
        <is>
          <t>✓</t>
        </is>
      </c>
    </row>
    <row r="79">
      <c r="C79" s="58" t="inlineStr">
        <is>
          <t>Remuneration paid to key management</t>
        </is>
      </c>
      <c r="D79" s="59" t="n">
        <v>85</v>
      </c>
      <c r="E79" s="59" t="n">
        <v>85</v>
      </c>
      <c r="F79" s="60">
        <f>IF(OR(ISTEXT(D79),ISTEXT(E79)),"",D79-E79)</f>
        <v/>
      </c>
      <c r="G79" s="61" t="inlineStr">
        <is>
          <t>✓</t>
        </is>
      </c>
    </row>
    <row r="82">
      <c r="C82" s="55" t="inlineStr">
        <is>
          <t>Segment 10: Non-executive directors' fees</t>
        </is>
      </c>
      <c r="D82" s="56" t="n"/>
      <c r="E82" s="56" t="n"/>
      <c r="F82" s="56" t="n"/>
      <c r="G82" s="56" t="n"/>
    </row>
    <row r="84">
      <c r="C84" s="57" t="inlineStr">
        <is>
          <t>Line Item Description</t>
        </is>
      </c>
      <c r="D84" s="57" t="inlineStr">
        <is>
          <t>Current Year Comparative (2024)</t>
        </is>
      </c>
      <c r="E84" s="57" t="inlineStr">
        <is>
          <t>Prior Year Actual (2024)</t>
        </is>
      </c>
      <c r="F84" s="57" t="inlineStr">
        <is>
          <t>Difference</t>
        </is>
      </c>
      <c r="G84" s="57" t="inlineStr">
        <is>
          <t>Match Status</t>
        </is>
      </c>
    </row>
    <row r="85">
      <c r="C85" s="58" t="inlineStr">
        <is>
          <t>Directors' fees</t>
        </is>
      </c>
      <c r="D85" s="59" t="n">
        <v>66</v>
      </c>
      <c r="E85" s="59" t="n">
        <v>66</v>
      </c>
      <c r="F85" s="60">
        <f>IF(OR(ISTEXT(D85),ISTEXT(E85)),"",D85-E85)</f>
        <v/>
      </c>
      <c r="G85" s="61" t="inlineStr">
        <is>
          <t>✓</t>
        </is>
      </c>
    </row>
    <row r="88">
      <c r="C88" s="55" t="inlineStr">
        <is>
          <t>Segment 11: Share-based incentive plans participation details</t>
        </is>
      </c>
      <c r="D88" s="56" t="n"/>
      <c r="E88" s="56" t="n"/>
      <c r="F88" s="56" t="n"/>
    </row>
    <row r="90">
      <c r="C90" s="57" t="inlineStr">
        <is>
          <t>Current Year (2025)</t>
        </is>
      </c>
      <c r="D90" s="57" t="inlineStr">
        <is>
          <t>Prior Year (2024)</t>
        </is>
      </c>
      <c r="E90" s="57" t="inlineStr">
        <is>
          <t>Change Status</t>
        </is>
      </c>
      <c r="F90" s="57" t="inlineStr">
        <is>
          <t>Summary of Changes</t>
        </is>
      </c>
    </row>
    <row r="91">
      <c r="C91" s="68" t="inlineStr">
        <is>
          <t>Key management remuneration and participation in share-based incentive plans</t>
        </is>
      </c>
      <c r="D91" s="68" t="inlineStr">
        <is>
          <t>Key management remuneration and participation in share-based incentive plans</t>
        </is>
      </c>
      <c r="E91" s="80" t="inlineStr">
        <is>
          <t>UNCHANGED</t>
        </is>
      </c>
      <c r="F91" s="58" t="inlineStr">
        <is>
          <t>Heading identical in both years</t>
        </is>
      </c>
    </row>
    <row r="92">
      <c r="C92" s="68" t="inlineStr">
        <is>
          <t>For shares listed on a recognised stock exchange as follows:</t>
        </is>
      </c>
      <c r="D92" s="68" t="inlineStr">
        <is>
          <t>For shares listed on a recognised stock exchange as follows:</t>
        </is>
      </c>
      <c r="E92" s="80" t="inlineStr">
        <is>
          <t>UNCHANGED</t>
        </is>
      </c>
      <c r="F92" s="58" t="inlineStr">
        <is>
          <t>Subheading identical in both years</t>
        </is>
      </c>
    </row>
    <row r="93">
      <c r="C93" s="58" t="inlineStr">
        <is>
          <t>323 856 (FY24: 344 788) MCG shares were allocated during the 2025 financial year and an aggregate of 975 255 (FY24: 1 031 310) MCG shares were allocated and unvested as at 31 March 2025.</t>
        </is>
      </c>
      <c r="D93" s="58" t="inlineStr">
        <is>
          <t>344 788 (FY23: 234 255) MCG shares were allocated during the 2024 financial year and an aggregate of 1 031 310 (FY23: 947 193) MCG shares were allocated and unvested as at 31 March 2024.</t>
        </is>
      </c>
      <c r="E93" s="63" t="inlineStr">
        <is>
          <t>MODIFIED</t>
        </is>
      </c>
      <c r="F93" s="58" t="inlineStr">
        <is>
          <t>Updated for FY25 figures: 323,856 MCG shares allocated (down from 344,788 in FY24) and 975,255 unvested (down from 1,031,310 in FY24)</t>
        </is>
      </c>
    </row>
    <row r="94">
      <c r="C94" s="68" t="inlineStr">
        <is>
          <t>For other schemes in unlisted companies as follows:</t>
        </is>
      </c>
      <c r="D94" s="68" t="inlineStr">
        <is>
          <t>For other schemes in unlisted companies as follows:</t>
        </is>
      </c>
      <c r="E94" s="80" t="inlineStr">
        <is>
          <t>UNCHANGED</t>
        </is>
      </c>
      <c r="F94" s="58" t="inlineStr">
        <is>
          <t>Subheading identical in both years</t>
        </is>
      </c>
    </row>
    <row r="95">
      <c r="C95" s="58" t="inlineStr">
        <is>
          <t>Nil (FY24: 191 804) Phantom Performance Shares were allocated during the 2025 financial year and an aggregate of 349 869 (FY24: 349 869) Phantom Performance Shares were allocated and unvested as at 31 March 2025.</t>
        </is>
      </c>
      <c r="D95" s="58" t="inlineStr">
        <is>
          <t>191 804 (FY23: 15 372) Phantom Performance Shares were allocated during the 2024 financial year and an aggregate of 349 869 (FY23: 158 065) Phantom Performance Shares were allocated and unvested as at 31 March 2024.</t>
        </is>
      </c>
      <c r="E95" s="63" t="inlineStr">
        <is>
          <t>MODIFIED</t>
        </is>
      </c>
      <c r="F95" s="58" t="inlineStr">
        <is>
          <t>Updated for FY25: Nil Phantom Performance Shares allocated during FY25 (compared to 191,804 in FY24); unvested balance unchanged at 349,869</t>
        </is>
      </c>
    </row>
    <row r="96">
      <c r="C96" s="58" t="inlineStr">
        <is>
          <t>63 234 (FY24: 8 428) Showmax RSUs were allocated during the 2025 financial year and an aggregate of 71 662 (FY24: 8 428) Showmax RSUs were allocated and unvested as at 31 March 2025.</t>
        </is>
      </c>
      <c r="D96" s="58" t="inlineStr">
        <is>
          <t>8 428 (FY23: Nil) Showmax RSUs were allocated during the 2024 financial year and an aggregate of 8 428 (FY23: Nil) Showmax RSUs were allocated and unvested as at 31 March 2024.</t>
        </is>
      </c>
      <c r="E96" s="63" t="inlineStr">
        <is>
          <t>MODIFIED</t>
        </is>
      </c>
      <c r="F96" s="58" t="inlineStr">
        <is>
          <t>Updated for FY25: 63,234 Showmax RSUs allocated (up from 8,428 in FY24) and 71,662 unvested (up from 8,428 in FY24)</t>
        </is>
      </c>
    </row>
    <row r="102" ht="25" customHeight="1">
      <c r="C102" s="64" t="inlineStr">
        <is>
          <t>SOURCE DOCUMENTS</t>
        </is>
      </c>
      <c r="D102" s="65" t="n"/>
      <c r="E102" s="65" t="n"/>
      <c r="F102" s="65" t="n"/>
      <c r="G102" s="65" t="n"/>
    </row>
    <row r="104" ht="25" customHeight="1">
      <c r="C104" s="66" t="inlineStr">
        <is>
          <t>Draft Current Year AFS (2025)</t>
        </is>
      </c>
      <c r="D104" s="65" t="n"/>
      <c r="E104" s="65" t="n"/>
      <c r="F104" s="66" t="inlineStr">
        <is>
          <t>Audited Prior Year AFS (2024)</t>
        </is>
      </c>
      <c r="G104" s="65" t="n"/>
    </row>
    <row r="105" ht="8" customHeight="1"/>
  </sheetData>
  <mergeCells count="18">
    <mergeCell ref="C73:G73"/>
    <mergeCell ref="C22:G22"/>
    <mergeCell ref="C53:F53"/>
    <mergeCell ref="C59:G59"/>
    <mergeCell ref="C82:G82"/>
    <mergeCell ref="C104:E104"/>
    <mergeCell ref="C88:F88"/>
    <mergeCell ref="F104:G104"/>
    <mergeCell ref="C15:G15"/>
    <mergeCell ref="C11:G11"/>
    <mergeCell ref="C44:G44"/>
    <mergeCell ref="C67:F67"/>
    <mergeCell ref="C102:G102"/>
    <mergeCell ref="C3:G3"/>
    <mergeCell ref="C5:F5"/>
    <mergeCell ref="C36:F36"/>
    <mergeCell ref="C17:G17"/>
    <mergeCell ref="C26:G26"/>
  </mergeCells>
  <pageMargins left="0.75" right="0.75" top="1" bottom="1" header="0.5" footer="0.5"/>
  <drawing xmlns:r="http://schemas.openxmlformats.org/officeDocument/2006/relationships" r:id="rId1"/>
</worksheet>
</file>

<file path=xl/worksheets/sheet16.xml><?xml version="1.0" encoding="utf-8"?>
<worksheet xmlns="http://schemas.openxmlformats.org/spreadsheetml/2006/main">
  <sheetPr>
    <outlinePr summaryBelow="1" summaryRight="1"/>
    <pageSetUpPr/>
  </sheetPr>
  <dimension ref="C3:G24"/>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9: REVENUE</t>
        </is>
      </c>
      <c r="D3" s="2" t="n"/>
      <c r="E3" s="2" t="n"/>
      <c r="F3" s="2" t="n"/>
      <c r="G3" s="2" t="n"/>
    </row>
    <row r="5">
      <c r="C5" s="55" t="inlineStr">
        <is>
          <t>Segment 1: Revenue breakdown</t>
        </is>
      </c>
      <c r="D5" s="56" t="n"/>
      <c r="E5" s="56" t="n"/>
      <c r="F5" s="56" t="n"/>
      <c r="G5" s="56" t="n"/>
    </row>
    <row r="7">
      <c r="C7" s="57" t="inlineStr">
        <is>
          <t>Line Item Description</t>
        </is>
      </c>
      <c r="D7" s="57" t="inlineStr">
        <is>
          <t>Current Year Comparative (2024)</t>
        </is>
      </c>
      <c r="E7" s="57" t="inlineStr">
        <is>
          <t>Prior Year Actual (2024)</t>
        </is>
      </c>
      <c r="F7" s="57" t="inlineStr">
        <is>
          <t>Difference</t>
        </is>
      </c>
      <c r="G7" s="57" t="inlineStr">
        <is>
          <t>Match Status</t>
        </is>
      </c>
    </row>
    <row r="8">
      <c r="C8" s="58" t="inlineStr">
        <is>
          <t>Related party dividends received (non-IFRS 15)</t>
        </is>
      </c>
      <c r="D8" s="59" t="n">
        <v>4240</v>
      </c>
      <c r="E8" s="59" t="n">
        <v>4240</v>
      </c>
      <c r="F8" s="60">
        <f>IF(OR(ISTEXT(D8),ISTEXT(E8)),"",D8-E8)</f>
        <v/>
      </c>
      <c r="G8" s="61" t="inlineStr">
        <is>
          <t>✓</t>
        </is>
      </c>
    </row>
    <row r="9">
      <c r="C9" s="58" t="inlineStr">
        <is>
          <t>Dividends received from investments (non-IFRS 15)¹</t>
        </is>
      </c>
      <c r="D9" s="59" t="n">
        <v>78</v>
      </c>
      <c r="E9" s="59" t="n">
        <v>78</v>
      </c>
      <c r="F9" s="60">
        <f>IF(OR(ISTEXT(D9),ISTEXT(E9)),"",D9-E9)</f>
        <v/>
      </c>
      <c r="G9" s="61" t="inlineStr">
        <is>
          <t>✓</t>
        </is>
      </c>
    </row>
    <row r="10">
      <c r="C10" s="68" t="inlineStr">
        <is>
          <t>Total</t>
        </is>
      </c>
      <c r="D10" s="59" t="n">
        <v>4318</v>
      </c>
      <c r="E10" s="59" t="n">
        <v>4318</v>
      </c>
      <c r="F10" s="60">
        <f>IF(OR(ISTEXT(D10),ISTEXT(E10)),"",D10-E10)</f>
        <v/>
      </c>
      <c r="G10" s="61" t="inlineStr">
        <is>
          <t>✓</t>
        </is>
      </c>
    </row>
    <row r="13">
      <c r="C13" s="55" t="inlineStr">
        <is>
          <t>Segment 2: Liquidation dividend footnote</t>
        </is>
      </c>
      <c r="D13" s="56" t="n"/>
      <c r="E13" s="56" t="n"/>
      <c r="F13" s="56" t="n"/>
    </row>
    <row r="15">
      <c r="C15" s="57" t="inlineStr">
        <is>
          <t>Current Year (2025)</t>
        </is>
      </c>
      <c r="D15" s="57" t="inlineStr">
        <is>
          <t>Prior Year (2024)</t>
        </is>
      </c>
      <c r="E15" s="57" t="inlineStr">
        <is>
          <t>Change Status</t>
        </is>
      </c>
      <c r="F15" s="57" t="inlineStr">
        <is>
          <t>Summary of Changes</t>
        </is>
      </c>
    </row>
    <row r="16">
      <c r="C16" s="58" t="inlineStr">
        <is>
          <t>¹ During FY25, the company received a liquidation dividend of ZAR176m (FY24: ZARnil) from Main Street 484 Proprietary Limited (Main Street). Main Street was a dormant company which MultiChoice Group Limited held at a cost of ZARnil.</t>
        </is>
      </c>
      <c r="D16" s="58" t="inlineStr">
        <is>
          <t>No equivalent footnote</t>
        </is>
      </c>
      <c r="E16" s="81" t="inlineStr">
        <is>
          <t>ADDED</t>
        </is>
      </c>
      <c r="F16" s="58" t="inlineStr">
        <is>
          <t>New footnote added in FY25 explaining liquidation dividend received from Main Street 484 Proprietary Limited</t>
        </is>
      </c>
    </row>
    <row r="22" ht="25" customHeight="1">
      <c r="C22" s="64" t="inlineStr">
        <is>
          <t>SOURCE DOCUMENTS</t>
        </is>
      </c>
      <c r="D22" s="65" t="n"/>
      <c r="E22" s="65" t="n"/>
      <c r="F22" s="65" t="n"/>
      <c r="G22" s="65" t="n"/>
    </row>
    <row r="24" ht="25" customHeight="1">
      <c r="C24" s="66" t="inlineStr">
        <is>
          <t>Draft Current Year AFS (2025)</t>
        </is>
      </c>
      <c r="D24" s="65" t="n"/>
      <c r="E24" s="65" t="n"/>
      <c r="F24" s="66" t="inlineStr">
        <is>
          <t>Audited Prior Year AFS (2024)</t>
        </is>
      </c>
      <c r="G24" s="65" t="n"/>
    </row>
    <row r="25" ht="8" customHeight="1"/>
  </sheetData>
  <mergeCells count="6">
    <mergeCell ref="C13:F13"/>
    <mergeCell ref="F24:G24"/>
    <mergeCell ref="C5:G5"/>
    <mergeCell ref="C22:G22"/>
    <mergeCell ref="C3:G3"/>
    <mergeCell ref="C24:E24"/>
  </mergeCells>
  <pageMargins left="0.75" right="0.75" top="1" bottom="1" header="0.5" footer="0.5"/>
  <drawing xmlns:r="http://schemas.openxmlformats.org/officeDocument/2006/relationships" r:id="rId1"/>
</worksheet>
</file>

<file path=xl/worksheets/sheet17.xml><?xml version="1.0" encoding="utf-8"?>
<worksheet xmlns="http://schemas.openxmlformats.org/spreadsheetml/2006/main">
  <sheetPr>
    <outlinePr summaryBelow="1" summaryRight="1"/>
    <pageSetUpPr/>
  </sheetPr>
  <dimension ref="C3:G26"/>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10: OTHER OPERATING EXPENSES</t>
        </is>
      </c>
      <c r="D3" s="2" t="n"/>
      <c r="E3" s="2" t="n"/>
      <c r="F3" s="2" t="n"/>
      <c r="G3" s="2" t="n"/>
    </row>
    <row r="5">
      <c r="C5" s="55" t="inlineStr">
        <is>
          <t>Segment 1: Operating expenses introduction</t>
        </is>
      </c>
      <c r="D5" s="56" t="n"/>
      <c r="E5" s="56" t="n"/>
      <c r="F5" s="56" t="n"/>
    </row>
    <row r="7">
      <c r="C7" s="57" t="inlineStr">
        <is>
          <t>Current Year (2025)</t>
        </is>
      </c>
      <c r="D7" s="57" t="inlineStr">
        <is>
          <t>Prior Year (2024)</t>
        </is>
      </c>
      <c r="E7" s="57" t="inlineStr">
        <is>
          <t>Change Status</t>
        </is>
      </c>
      <c r="F7" s="57" t="inlineStr">
        <is>
          <t>Summary of Changes</t>
        </is>
      </c>
    </row>
    <row r="8">
      <c r="C8" s="58" t="inlineStr">
        <is>
          <t>Operating profit for the year is stated after charging the following, amongst others:</t>
        </is>
      </c>
      <c r="D8" s="58" t="inlineStr">
        <is>
          <t>Operating profit for the year is stated after charging the following, amongst others:</t>
        </is>
      </c>
      <c r="E8" s="80" t="inlineStr">
        <is>
          <t>UNCHANGED</t>
        </is>
      </c>
      <c r="F8" s="58" t="inlineStr">
        <is>
          <t>Identical text in both years</t>
        </is>
      </c>
    </row>
    <row r="9">
      <c r="C9" s="68" t="inlineStr">
        <is>
          <t>Expenses by nature</t>
        </is>
      </c>
      <c r="D9" s="68" t="inlineStr">
        <is>
          <t>Expenses by nature</t>
        </is>
      </c>
      <c r="E9" s="80" t="inlineStr">
        <is>
          <t>UNCHANGED</t>
        </is>
      </c>
      <c r="F9" s="58" t="inlineStr">
        <is>
          <t>Identical subheading in both years</t>
        </is>
      </c>
    </row>
    <row r="12">
      <c r="C12" s="55" t="inlineStr">
        <is>
          <t>Segment 2: Expenses by nature breakdown</t>
        </is>
      </c>
      <c r="D12" s="56" t="n"/>
      <c r="E12" s="56" t="n"/>
      <c r="F12" s="56" t="n"/>
      <c r="G12" s="56" t="n"/>
    </row>
    <row r="14">
      <c r="C14" s="57" t="inlineStr">
        <is>
          <t>Line Item Description</t>
        </is>
      </c>
      <c r="D14" s="57" t="inlineStr">
        <is>
          <t>Current Year Comparative (2024)</t>
        </is>
      </c>
      <c r="E14" s="57" t="inlineStr">
        <is>
          <t>Prior Year Actual (2024)</t>
        </is>
      </c>
      <c r="F14" s="57" t="inlineStr">
        <is>
          <t>Difference</t>
        </is>
      </c>
      <c r="G14" s="57" t="inlineStr">
        <is>
          <t>Match Status</t>
        </is>
      </c>
    </row>
    <row r="15">
      <c r="C15" s="58" t="inlineStr">
        <is>
          <t>Administrative costs</t>
        </is>
      </c>
      <c r="D15" s="59" t="n">
        <v>29</v>
      </c>
      <c r="E15" s="59" t="n">
        <v>29</v>
      </c>
      <c r="F15" s="60">
        <f>IF(OR(ISTEXT(D15),ISTEXT(E15)),"",D15-E15)</f>
        <v/>
      </c>
      <c r="G15" s="61" t="inlineStr">
        <is>
          <t>✓</t>
        </is>
      </c>
    </row>
    <row r="16">
      <c r="C16" s="58" t="inlineStr">
        <is>
          <t>Auditors remuneration</t>
        </is>
      </c>
      <c r="D16" s="59" t="n">
        <v>4</v>
      </c>
      <c r="E16" s="59" t="n">
        <v>4</v>
      </c>
      <c r="F16" s="60">
        <f>IF(OR(ISTEXT(D16),ISTEXT(E16)),"",D16-E16)</f>
        <v/>
      </c>
      <c r="G16" s="61" t="inlineStr">
        <is>
          <t>✓</t>
        </is>
      </c>
    </row>
    <row r="17">
      <c r="C17" s="58" t="inlineStr">
        <is>
          <t>Management fee expense</t>
        </is>
      </c>
      <c r="D17" s="59" t="n">
        <v>235</v>
      </c>
      <c r="E17" s="59" t="n">
        <v>235</v>
      </c>
      <c r="F17" s="60">
        <f>IF(OR(ISTEXT(D17),ISTEXT(E17)),"",D17-E17)</f>
        <v/>
      </c>
      <c r="G17" s="61" t="inlineStr">
        <is>
          <t>✓</t>
        </is>
      </c>
    </row>
    <row r="18">
      <c r="C18" s="68" t="inlineStr">
        <is>
          <t>Total</t>
        </is>
      </c>
      <c r="D18" s="59" t="n">
        <v>268</v>
      </c>
      <c r="E18" s="59" t="n">
        <v>268</v>
      </c>
      <c r="F18" s="60">
        <f>IF(OR(ISTEXT(D18),ISTEXT(E18)),"",D18-E18)</f>
        <v/>
      </c>
      <c r="G18" s="61" t="inlineStr">
        <is>
          <t>✓</t>
        </is>
      </c>
    </row>
    <row r="24" ht="25" customHeight="1">
      <c r="C24" s="64" t="inlineStr">
        <is>
          <t>SOURCE DOCUMENTS</t>
        </is>
      </c>
      <c r="D24" s="65" t="n"/>
      <c r="E24" s="65" t="n"/>
      <c r="F24" s="65" t="n"/>
      <c r="G24" s="65" t="n"/>
    </row>
    <row r="26" ht="25" customHeight="1">
      <c r="C26" s="66" t="inlineStr">
        <is>
          <t>Draft Current Year AFS (2025)</t>
        </is>
      </c>
      <c r="D26" s="65" t="n"/>
      <c r="E26" s="65" t="n"/>
      <c r="F26" s="66" t="inlineStr">
        <is>
          <t>Audited Prior Year AFS (2024)</t>
        </is>
      </c>
      <c r="G26" s="65" t="n"/>
    </row>
    <row r="27" ht="8" customHeight="1"/>
  </sheetData>
  <mergeCells count="6">
    <mergeCell ref="C12:G12"/>
    <mergeCell ref="C24:G24"/>
    <mergeCell ref="C26:E26"/>
    <mergeCell ref="C5:F5"/>
    <mergeCell ref="F26:G26"/>
    <mergeCell ref="C3:G3"/>
  </mergeCells>
  <pageMargins left="0.75" right="0.75" top="1" bottom="1" header="0.5" footer="0.5"/>
  <drawing xmlns:r="http://schemas.openxmlformats.org/officeDocument/2006/relationships" r:id="rId1"/>
</worksheet>
</file>

<file path=xl/worksheets/sheet18.xml><?xml version="1.0" encoding="utf-8"?>
<worksheet xmlns="http://schemas.openxmlformats.org/spreadsheetml/2006/main">
  <sheetPr>
    <outlinePr summaryBelow="1" summaryRight="1"/>
    <pageSetUpPr/>
  </sheetPr>
  <dimension ref="C3:G44"/>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11: TAXATION</t>
        </is>
      </c>
      <c r="D3" s="2" t="n"/>
      <c r="E3" s="2" t="n"/>
      <c r="F3" s="2" t="n"/>
      <c r="G3" s="2" t="n"/>
    </row>
    <row r="5">
      <c r="C5" s="55" t="inlineStr">
        <is>
          <t>Segment 1: Major components of tax expense</t>
        </is>
      </c>
      <c r="D5" s="56" t="n"/>
      <c r="E5" s="56" t="n"/>
      <c r="F5" s="56" t="n"/>
      <c r="G5" s="56" t="n"/>
    </row>
    <row r="7">
      <c r="C7" s="57" t="inlineStr">
        <is>
          <t>Line Item Description</t>
        </is>
      </c>
      <c r="D7" s="57" t="inlineStr">
        <is>
          <t>Current Year Comparative (2024)</t>
        </is>
      </c>
      <c r="E7" s="57" t="inlineStr">
        <is>
          <t>Prior Year Actual (2024)</t>
        </is>
      </c>
      <c r="F7" s="57" t="inlineStr">
        <is>
          <t>Difference</t>
        </is>
      </c>
      <c r="G7" s="57" t="inlineStr">
        <is>
          <t>Match Status</t>
        </is>
      </c>
    </row>
    <row r="8" ht="8" customHeight="1"/>
    <row r="9">
      <c r="C9" s="62" t="inlineStr">
        <is>
          <t>Current</t>
        </is>
      </c>
      <c r="D9" s="56" t="n"/>
      <c r="E9" s="56" t="n"/>
      <c r="F9" s="56" t="n"/>
      <c r="G9" s="56" t="n"/>
    </row>
    <row r="10">
      <c r="C10" s="58" t="inlineStr">
        <is>
          <t>Dividend withholding tax</t>
        </is>
      </c>
      <c r="D10" s="59" t="n">
        <v>6</v>
      </c>
      <c r="E10" s="59" t="n">
        <v>6</v>
      </c>
      <c r="F10" s="60">
        <f>IF(OR(ISTEXT(D10),ISTEXT(E10)),"",D10-E10)</f>
        <v/>
      </c>
      <c r="G10" s="61" t="inlineStr">
        <is>
          <t>✓</t>
        </is>
      </c>
    </row>
    <row r="11">
      <c r="C11" s="68" t="inlineStr">
        <is>
          <t>Total</t>
        </is>
      </c>
      <c r="D11" s="59" t="n">
        <v>20</v>
      </c>
      <c r="E11" s="59" t="n">
        <v>20</v>
      </c>
      <c r="F11" s="60">
        <f>IF(OR(ISTEXT(D11),ISTEXT(E11)),"",D11-E11)</f>
        <v/>
      </c>
      <c r="G11" s="61" t="inlineStr">
        <is>
          <t>✓</t>
        </is>
      </c>
    </row>
    <row r="14">
      <c r="C14" s="55" t="inlineStr">
        <is>
          <t>Segment 2: Reconciliation introduction</t>
        </is>
      </c>
      <c r="D14" s="56" t="n"/>
      <c r="E14" s="56" t="n"/>
      <c r="F14" s="56" t="n"/>
    </row>
    <row r="16">
      <c r="C16" s="57" t="inlineStr">
        <is>
          <t>Current Year (2025)</t>
        </is>
      </c>
      <c r="D16" s="57" t="inlineStr">
        <is>
          <t>Prior Year (2024)</t>
        </is>
      </c>
      <c r="E16" s="57" t="inlineStr">
        <is>
          <t>Change Status</t>
        </is>
      </c>
      <c r="F16" s="57" t="inlineStr">
        <is>
          <t>Summary of Changes</t>
        </is>
      </c>
    </row>
    <row r="17">
      <c r="C17" s="58" t="inlineStr">
        <is>
          <t>Reconciliation between accounting profit and tax expense.</t>
        </is>
      </c>
      <c r="D17" s="58" t="inlineStr">
        <is>
          <t>Reconciliation between accounting profit and tax expense.</t>
        </is>
      </c>
      <c r="E17" s="80" t="inlineStr">
        <is>
          <t>UNCHANGED</t>
        </is>
      </c>
      <c r="F17" s="58" t="inlineStr">
        <is>
          <t>Identical text in both years</t>
        </is>
      </c>
    </row>
    <row r="20">
      <c r="C20" s="55" t="inlineStr">
        <is>
          <t>Segment 3: Tax expense reconciliation table</t>
        </is>
      </c>
      <c r="D20" s="56" t="n"/>
      <c r="E20" s="56" t="n"/>
      <c r="F20" s="56" t="n"/>
      <c r="G20" s="56" t="n"/>
    </row>
    <row r="22">
      <c r="C22" s="57" t="inlineStr">
        <is>
          <t>Line Item Description</t>
        </is>
      </c>
      <c r="D22" s="57" t="inlineStr">
        <is>
          <t>Current Year Comparative (2024)</t>
        </is>
      </c>
      <c r="E22" s="57" t="inlineStr">
        <is>
          <t>Prior Year Actual (2024)</t>
        </is>
      </c>
      <c r="F22" s="57" t="inlineStr">
        <is>
          <t>Difference</t>
        </is>
      </c>
      <c r="G22" s="57" t="inlineStr">
        <is>
          <t>Match Status</t>
        </is>
      </c>
    </row>
    <row r="23">
      <c r="C23" s="58" t="inlineStr">
        <is>
          <t>Accounting profit</t>
        </is>
      </c>
      <c r="D23" s="59" t="n">
        <v>4103</v>
      </c>
      <c r="E23" s="59" t="n">
        <v>4103</v>
      </c>
      <c r="F23" s="60">
        <f>IF(OR(ISTEXT(D23),ISTEXT(E23)),"",D23-E23)</f>
        <v/>
      </c>
      <c r="G23" s="61" t="inlineStr">
        <is>
          <t>✓</t>
        </is>
      </c>
    </row>
    <row r="24">
      <c r="C24" s="58" t="inlineStr">
        <is>
          <t>Tax at the applicable tax rate of 27% (2024: 27%)</t>
        </is>
      </c>
      <c r="D24" s="59" t="n">
        <v>1108</v>
      </c>
      <c r="E24" s="59" t="n">
        <v>1108</v>
      </c>
      <c r="F24" s="60">
        <f>IF(OR(ISTEXT(D24),ISTEXT(E24)),"",D24-E24)</f>
        <v/>
      </c>
      <c r="G24" s="61" t="inlineStr">
        <is>
          <t>✓</t>
        </is>
      </c>
    </row>
    <row r="25" ht="8" customHeight="1"/>
    <row r="26">
      <c r="C26" s="62" t="inlineStr">
        <is>
          <t>Tax effect of adjustments on taxable income</t>
        </is>
      </c>
      <c r="D26" s="56" t="n"/>
      <c r="E26" s="56" t="n"/>
      <c r="F26" s="56" t="n"/>
      <c r="G26" s="56" t="n"/>
    </row>
    <row r="27">
      <c r="C27" s="58" t="inlineStr">
        <is>
          <t>Non-taxable income - dividends received</t>
        </is>
      </c>
      <c r="D27" s="59" t="n">
        <v>-1166</v>
      </c>
      <c r="E27" s="59" t="n">
        <v>-1166</v>
      </c>
      <c r="F27" s="60">
        <f>IF(OR(ISTEXT(D27),ISTEXT(E27)),"",D27-E27)</f>
        <v/>
      </c>
      <c r="G27" s="61" t="inlineStr">
        <is>
          <t>✓</t>
        </is>
      </c>
    </row>
    <row r="28">
      <c r="C28" s="58" t="inlineStr">
        <is>
          <t>Non-deductible expenses¹</t>
        </is>
      </c>
      <c r="D28" s="59" t="n">
        <v>72</v>
      </c>
      <c r="E28" s="59" t="n">
        <v>72</v>
      </c>
      <c r="F28" s="60">
        <f>IF(OR(ISTEXT(D28),ISTEXT(E28)),"",D28-E28)</f>
        <v/>
      </c>
      <c r="G28" s="61" t="inlineStr">
        <is>
          <t>✓</t>
        </is>
      </c>
    </row>
    <row r="29">
      <c r="C29" s="58" t="inlineStr">
        <is>
          <t>Other taxes - dividend withholding tax</t>
        </is>
      </c>
      <c r="D29" s="59" t="n">
        <v>6</v>
      </c>
      <c r="E29" s="59" t="n">
        <v>6</v>
      </c>
      <c r="F29" s="60">
        <f>IF(OR(ISTEXT(D29),ISTEXT(E29)),"",D29-E29)</f>
        <v/>
      </c>
      <c r="G29" s="61" t="inlineStr">
        <is>
          <t>✓</t>
        </is>
      </c>
    </row>
    <row r="30">
      <c r="C30" s="68" t="inlineStr">
        <is>
          <t>Total tax expense</t>
        </is>
      </c>
      <c r="D30" s="59" t="n">
        <v>20</v>
      </c>
      <c r="E30" s="59" t="n">
        <v>20</v>
      </c>
      <c r="F30" s="60">
        <f>IF(OR(ISTEXT(D30),ISTEXT(E30)),"",D30-E30)</f>
        <v/>
      </c>
      <c r="G30" s="61" t="inlineStr">
        <is>
          <t>✓</t>
        </is>
      </c>
    </row>
    <row r="33">
      <c r="C33" s="55" t="inlineStr">
        <is>
          <t>Segment 4: Non-deductible expenses footnote</t>
        </is>
      </c>
      <c r="D33" s="56" t="n"/>
      <c r="E33" s="56" t="n"/>
      <c r="F33" s="56" t="n"/>
    </row>
    <row r="35">
      <c r="C35" s="57" t="inlineStr">
        <is>
          <t>Current Year (2025)</t>
        </is>
      </c>
      <c r="D35" s="57" t="inlineStr">
        <is>
          <t>Prior Year (2024)</t>
        </is>
      </c>
      <c r="E35" s="57" t="inlineStr">
        <is>
          <t>Change Status</t>
        </is>
      </c>
      <c r="F35" s="57" t="inlineStr">
        <is>
          <t>Summary of Changes</t>
        </is>
      </c>
    </row>
    <row r="36">
      <c r="C36" s="58" t="inlineStr">
        <is>
          <t>¹Non-deductible expenses relate to management fees, admin costs and other costs not incurred in the production of income.</t>
        </is>
      </c>
      <c r="D36" s="58" t="inlineStr">
        <is>
          <t>¹Non-deductible expenses relate to management fees, admin costs and other costs not incurred in the production of income.</t>
        </is>
      </c>
      <c r="E36" s="80" t="inlineStr">
        <is>
          <t>UNCHANGED</t>
        </is>
      </c>
      <c r="F36" s="58" t="inlineStr">
        <is>
          <t>Identical text in both years</t>
        </is>
      </c>
    </row>
    <row r="42" ht="25" customHeight="1">
      <c r="C42" s="64" t="inlineStr">
        <is>
          <t>SOURCE DOCUMENTS</t>
        </is>
      </c>
      <c r="D42" s="65" t="n"/>
      <c r="E42" s="65" t="n"/>
      <c r="F42" s="65" t="n"/>
      <c r="G42" s="65" t="n"/>
    </row>
    <row r="44" ht="25" customHeight="1">
      <c r="C44" s="66" t="inlineStr">
        <is>
          <t>Draft Current Year AFS (2025)</t>
        </is>
      </c>
      <c r="D44" s="65" t="n"/>
      <c r="E44" s="65" t="n"/>
      <c r="F44" s="66" t="inlineStr">
        <is>
          <t>Audited Prior Year AFS (2024)</t>
        </is>
      </c>
      <c r="G44" s="65" t="n"/>
    </row>
    <row r="45" ht="8" customHeight="1"/>
  </sheetData>
  <mergeCells count="10">
    <mergeCell ref="C20:G20"/>
    <mergeCell ref="C44:E44"/>
    <mergeCell ref="C42:G42"/>
    <mergeCell ref="C5:G5"/>
    <mergeCell ref="C33:F33"/>
    <mergeCell ref="F44:G44"/>
    <mergeCell ref="C9:G9"/>
    <mergeCell ref="C14:F14"/>
    <mergeCell ref="C3:G3"/>
    <mergeCell ref="C26:G26"/>
  </mergeCells>
  <pageMargins left="0.75" right="0.75" top="1" bottom="1" header="0.5" footer="0.5"/>
  <drawing xmlns:r="http://schemas.openxmlformats.org/officeDocument/2006/relationships" r:id="rId1"/>
</worksheet>
</file>

<file path=xl/worksheets/sheet19.xml><?xml version="1.0" encoding="utf-8"?>
<worksheet xmlns="http://schemas.openxmlformats.org/spreadsheetml/2006/main">
  <sheetPr>
    <outlinePr summaryBelow="1" summaryRight="1"/>
    <pageSetUpPr/>
  </sheetPr>
  <dimension ref="C3:G26"/>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12: CASH UTILISED IN OPERATIONS</t>
        </is>
      </c>
      <c r="D3" s="2" t="n"/>
      <c r="E3" s="2" t="n"/>
      <c r="F3" s="2" t="n"/>
      <c r="G3" s="2" t="n"/>
    </row>
    <row r="5">
      <c r="C5" s="55" t="inlineStr">
        <is>
          <t>Segment 1: Cash utilised in operations reconciliation</t>
        </is>
      </c>
      <c r="D5" s="56" t="n"/>
      <c r="E5" s="56" t="n"/>
      <c r="F5" s="56" t="n"/>
      <c r="G5" s="56" t="n"/>
    </row>
    <row r="7">
      <c r="C7" s="57" t="inlineStr">
        <is>
          <t>Line Item Description</t>
        </is>
      </c>
      <c r="D7" s="57" t="inlineStr">
        <is>
          <t>Current Year Comparative (2024)</t>
        </is>
      </c>
      <c r="E7" s="57" t="inlineStr">
        <is>
          <t>Prior Year Actual (2024)</t>
        </is>
      </c>
      <c r="F7" s="57" t="inlineStr">
        <is>
          <t>Difference</t>
        </is>
      </c>
      <c r="G7" s="57" t="inlineStr">
        <is>
          <t>Match Status</t>
        </is>
      </c>
    </row>
    <row r="8">
      <c r="C8" s="58" t="inlineStr">
        <is>
          <t>Profit before taxation</t>
        </is>
      </c>
      <c r="D8" s="59" t="n">
        <v>4103</v>
      </c>
      <c r="E8" s="59" t="n">
        <v>4103</v>
      </c>
      <c r="F8" s="60">
        <f>IF(OR(ISTEXT(D8),ISTEXT(E8)),"",D8-E8)</f>
        <v/>
      </c>
      <c r="G8" s="61" t="inlineStr">
        <is>
          <t>✓</t>
        </is>
      </c>
    </row>
    <row r="9" ht="8" customHeight="1"/>
    <row r="10">
      <c r="C10" s="62" t="inlineStr">
        <is>
          <t>Adjustments</t>
        </is>
      </c>
      <c r="D10" s="56" t="n"/>
      <c r="E10" s="56" t="n"/>
      <c r="F10" s="56" t="n"/>
      <c r="G10" s="56" t="n"/>
    </row>
    <row r="11">
      <c r="C11" s="58" t="inlineStr">
        <is>
          <t>Interest income</t>
        </is>
      </c>
      <c r="D11" s="59" t="n">
        <v>-53</v>
      </c>
      <c r="E11" s="59" t="n">
        <v>-53</v>
      </c>
      <c r="F11" s="60">
        <f>IF(OR(ISTEXT(D11),ISTEXT(E11)),"",D11-E11)</f>
        <v/>
      </c>
      <c r="G11" s="61" t="inlineStr">
        <is>
          <t>✓</t>
        </is>
      </c>
    </row>
    <row r="12">
      <c r="C12" s="58" t="inlineStr">
        <is>
          <t>Dividends</t>
        </is>
      </c>
      <c r="D12" s="59" t="n">
        <v>-4318</v>
      </c>
      <c r="E12" s="59" t="n">
        <v>-4318</v>
      </c>
      <c r="F12" s="60">
        <f>IF(OR(ISTEXT(D12),ISTEXT(E12)),"",D12-E12)</f>
        <v/>
      </c>
      <c r="G12" s="61" t="inlineStr">
        <is>
          <t>✓</t>
        </is>
      </c>
    </row>
    <row r="13" ht="8" customHeight="1"/>
    <row r="14">
      <c r="C14" s="62" t="inlineStr">
        <is>
          <t>Changes in working capital</t>
        </is>
      </c>
      <c r="D14" s="56" t="n"/>
      <c r="E14" s="56" t="n"/>
      <c r="F14" s="56" t="n"/>
      <c r="G14" s="56" t="n"/>
    </row>
    <row r="15">
      <c r="C15" s="58" t="inlineStr">
        <is>
          <t>Increase in Trade and other payables</t>
        </is>
      </c>
      <c r="D15" s="67" t="n">
        <v>0</v>
      </c>
      <c r="E15" s="69" t="inlineStr">
        <is>
          <t>Does not appear</t>
        </is>
      </c>
      <c r="F15" s="60">
        <f>IF(OR(ISTEXT(D15),ISTEXT(E15)),"",D15-E15)</f>
        <v/>
      </c>
      <c r="G15" s="61" t="inlineStr">
        <is>
          <t>✓</t>
        </is>
      </c>
    </row>
    <row r="16">
      <c r="C16" s="58" t="inlineStr">
        <is>
          <t>(Decrease)/increase in amounts due to related parties</t>
        </is>
      </c>
      <c r="D16" s="59" t="n">
        <v>171</v>
      </c>
      <c r="E16" s="59" t="n">
        <v>171</v>
      </c>
      <c r="F16" s="60">
        <f>IF(OR(ISTEXT(D16),ISTEXT(E16)),"",D16-E16)</f>
        <v/>
      </c>
      <c r="G16" s="61" t="inlineStr">
        <is>
          <t>✓</t>
        </is>
      </c>
    </row>
    <row r="17">
      <c r="C17" s="58" t="inlineStr">
        <is>
          <t>Decrease/(increase) in amounts due from related parties</t>
        </is>
      </c>
      <c r="D17" s="59" t="n">
        <v>-131</v>
      </c>
      <c r="E17" s="59" t="n">
        <v>-131</v>
      </c>
      <c r="F17" s="60">
        <f>IF(OR(ISTEXT(D17),ISTEXT(E17)),"",D17-E17)</f>
        <v/>
      </c>
      <c r="G17" s="61" t="inlineStr">
        <is>
          <t>✓</t>
        </is>
      </c>
    </row>
    <row r="18">
      <c r="C18" s="68" t="inlineStr">
        <is>
          <t>(Total)</t>
        </is>
      </c>
      <c r="D18" s="59" t="n">
        <v>-228</v>
      </c>
      <c r="E18" s="59" t="n">
        <v>-228</v>
      </c>
      <c r="F18" s="60">
        <f>IF(OR(ISTEXT(D18),ISTEXT(E18)),"",D18-E18)</f>
        <v/>
      </c>
      <c r="G18" s="61" t="inlineStr">
        <is>
          <t>✓</t>
        </is>
      </c>
    </row>
    <row r="24" ht="25" customHeight="1">
      <c r="C24" s="64" t="inlineStr">
        <is>
          <t>SOURCE DOCUMENTS</t>
        </is>
      </c>
      <c r="D24" s="65" t="n"/>
      <c r="E24" s="65" t="n"/>
      <c r="F24" s="65" t="n"/>
      <c r="G24" s="65" t="n"/>
    </row>
    <row r="26" ht="25" customHeight="1">
      <c r="C26" s="66" t="inlineStr">
        <is>
          <t>Draft Current Year AFS (2025)</t>
        </is>
      </c>
      <c r="D26" s="65" t="n"/>
      <c r="E26" s="65" t="n"/>
      <c r="F26" s="66" t="inlineStr">
        <is>
          <t>Audited Prior Year AFS (2024)</t>
        </is>
      </c>
      <c r="G26" s="65" t="n"/>
    </row>
    <row r="27" ht="8" customHeight="1"/>
  </sheetData>
  <mergeCells count="7">
    <mergeCell ref="C10:G10"/>
    <mergeCell ref="C24:G24"/>
    <mergeCell ref="C5:G5"/>
    <mergeCell ref="C26:E26"/>
    <mergeCell ref="C14:G14"/>
    <mergeCell ref="F26:G26"/>
    <mergeCell ref="C3:G3"/>
  </mergeCells>
  <pageMargins left="0.75" right="0.75" top="1" bottom="1" header="0.5" footer="0.5"/>
  <drawing xmlns:r="http://schemas.openxmlformats.org/officeDocument/2006/relationships" r:id="rId1"/>
</worksheet>
</file>

<file path=xl/worksheets/sheet20.xml><?xml version="1.0" encoding="utf-8"?>
<worksheet xmlns="http://schemas.openxmlformats.org/spreadsheetml/2006/main">
  <sheetPr>
    <outlinePr summaryBelow="1" summaryRight="1"/>
    <pageSetUpPr/>
  </sheetPr>
  <dimension ref="C3:G95"/>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13: FINANCIAL INSTRUMENTS AND RISK MANAGEMENT</t>
        </is>
      </c>
      <c r="D3" s="2" t="n"/>
      <c r="E3" s="2" t="n"/>
      <c r="F3" s="2" t="n"/>
      <c r="G3" s="2" t="n"/>
    </row>
    <row r="5">
      <c r="C5" s="55" t="inlineStr">
        <is>
          <t>Segment 1: Categories of financial assets</t>
        </is>
      </c>
      <c r="D5" s="56" t="n"/>
      <c r="E5" s="56" t="n"/>
      <c r="F5" s="56" t="n"/>
    </row>
    <row r="7">
      <c r="C7" s="66" t="inlineStr">
        <is>
          <t>TABLE 1 - 2025 AFS Comparative Figures (2024)</t>
        </is>
      </c>
      <c r="D7" s="65" t="n"/>
      <c r="E7" s="65" t="n"/>
      <c r="F7" s="65" t="n"/>
    </row>
    <row r="8">
      <c r="C8" s="82" t="inlineStr"/>
      <c r="D8" s="57" t="inlineStr">
        <is>
          <t>Amortised cost</t>
        </is>
      </c>
      <c r="E8" s="57" t="inlineStr">
        <is>
          <t>Fair value</t>
        </is>
      </c>
    </row>
    <row r="9">
      <c r="C9" s="82" t="inlineStr"/>
      <c r="D9" s="57" t="inlineStr">
        <is>
          <t>ZAR'm</t>
        </is>
      </c>
      <c r="E9" s="57" t="inlineStr">
        <is>
          <t>ZAR'm</t>
        </is>
      </c>
    </row>
    <row r="10">
      <c r="C10" s="58" t="inlineStr">
        <is>
          <t>Investments at fair value through other comprehensive income</t>
        </is>
      </c>
      <c r="D10" s="59" t="n">
        <v>0</v>
      </c>
      <c r="E10" s="59" t="n">
        <v>376</v>
      </c>
    </row>
    <row r="11">
      <c r="C11" s="58" t="inlineStr">
        <is>
          <t>Amounts due from related parties</t>
        </is>
      </c>
      <c r="D11" s="59" t="n">
        <v>459</v>
      </c>
      <c r="E11" s="59" t="n">
        <v>0</v>
      </c>
    </row>
    <row r="12">
      <c r="C12" s="58" t="inlineStr">
        <is>
          <t>Cash and cash equivalents</t>
        </is>
      </c>
      <c r="D12" s="59" t="n">
        <v>0</v>
      </c>
      <c r="E12" s="59" t="n">
        <v>0</v>
      </c>
    </row>
    <row r="13">
      <c r="C13" s="58" t="inlineStr"/>
      <c r="D13" s="59" t="n">
        <v>459</v>
      </c>
      <c r="E13" s="59" t="n">
        <v>376</v>
      </c>
    </row>
    <row r="15">
      <c r="C15" s="66" t="inlineStr">
        <is>
          <t>TABLE 2 - 2024 AFS Actual Figures (2024)</t>
        </is>
      </c>
      <c r="D15" s="65" t="n"/>
      <c r="E15" s="65" t="n"/>
      <c r="F15" s="65" t="n"/>
    </row>
    <row r="16">
      <c r="C16" s="82" t="inlineStr"/>
      <c r="D16" s="57" t="inlineStr">
        <is>
          <t>Amortised cost</t>
        </is>
      </c>
      <c r="E16" s="57" t="inlineStr">
        <is>
          <t>Fair value</t>
        </is>
      </c>
    </row>
    <row r="17">
      <c r="C17" s="82" t="inlineStr"/>
      <c r="D17" s="57" t="inlineStr">
        <is>
          <t>ZAR'm</t>
        </is>
      </c>
      <c r="E17" s="57" t="inlineStr">
        <is>
          <t>ZAR'm</t>
        </is>
      </c>
    </row>
    <row r="18">
      <c r="C18" s="58" t="inlineStr">
        <is>
          <t>Investments at fair value through other comprehensive income</t>
        </is>
      </c>
      <c r="D18" s="59" t="n">
        <v>0</v>
      </c>
      <c r="E18" s="59" t="n">
        <v>376</v>
      </c>
    </row>
    <row r="19">
      <c r="C19" s="58" t="inlineStr">
        <is>
          <t>Amounts due from related parties</t>
        </is>
      </c>
      <c r="D19" s="59" t="n">
        <v>459</v>
      </c>
      <c r="E19" s="59" t="n">
        <v>0</v>
      </c>
    </row>
    <row r="20">
      <c r="C20" s="58" t="inlineStr">
        <is>
          <t>Cash and cash equivalents</t>
        </is>
      </c>
      <c r="D20" s="59" t="n">
        <v>0</v>
      </c>
      <c r="E20" s="59" t="n">
        <v>0</v>
      </c>
    </row>
    <row r="21">
      <c r="C21" s="58" t="inlineStr"/>
      <c r="D21" s="59" t="n">
        <v>459</v>
      </c>
      <c r="E21" s="59" t="n">
        <v>376</v>
      </c>
    </row>
    <row r="23">
      <c r="C23" s="66" t="inlineStr">
        <is>
          <t>TABLE 3 - Comparison Results</t>
        </is>
      </c>
      <c r="D23" s="65" t="n"/>
      <c r="E23" s="65" t="n"/>
      <c r="F23" s="65" t="n"/>
    </row>
    <row r="24">
      <c r="C24" s="84" t="inlineStr"/>
      <c r="D24" s="84" t="inlineStr">
        <is>
          <t>Amortised cost</t>
        </is>
      </c>
      <c r="E24" s="84" t="inlineStr">
        <is>
          <t>Fair value</t>
        </is>
      </c>
    </row>
    <row r="25">
      <c r="C25" s="84" t="inlineStr"/>
      <c r="D25" s="84" t="inlineStr">
        <is>
          <t>ZAR'm</t>
        </is>
      </c>
      <c r="E25" s="84" t="inlineStr">
        <is>
          <t>ZAR'm</t>
        </is>
      </c>
    </row>
    <row r="26">
      <c r="C26" s="58" t="inlineStr">
        <is>
          <t>Investments at fair value through other comprehensive income</t>
        </is>
      </c>
      <c r="D26" s="60">
        <f>IF(AND(ISNUMBER(D10),ISNUMBER(D18)),D10-D18,IF(AND(ISTEXT(D10),ISTEXT(D18)),IF(EXACT(D10,D18),"✓","✗"),IF(AND(D10=""  ,D18=""),"✓","✗")))</f>
        <v/>
      </c>
      <c r="E26" s="60">
        <f>IF(AND(ISNUMBER(E10),ISNUMBER(E18)),E10-E18,IF(AND(ISTEXT(E10),ISTEXT(E18)),IF(EXACT(E10,E18),"✓","✗"),IF(AND(E10=""  ,E18=""),"✓","✗")))</f>
        <v/>
      </c>
    </row>
    <row r="27">
      <c r="C27" s="58" t="inlineStr">
        <is>
          <t>Amounts due from related parties</t>
        </is>
      </c>
      <c r="D27" s="60">
        <f>IF(AND(ISNUMBER(D11),ISNUMBER(D19)),D11-D19,IF(AND(ISTEXT(D11),ISTEXT(D19)),IF(EXACT(D11,D19),"✓","✗"),IF(AND(D11=""  ,D19=""),"✓","✗")))</f>
        <v/>
      </c>
      <c r="E27" s="60">
        <f>IF(AND(ISNUMBER(E11),ISNUMBER(E19)),E11-E19,IF(AND(ISTEXT(E11),ISTEXT(E19)),IF(EXACT(E11,E19),"✓","✗"),IF(AND(E11=""  ,E19=""),"✓","✗")))</f>
        <v/>
      </c>
    </row>
    <row r="28">
      <c r="C28" s="58" t="inlineStr">
        <is>
          <t>Cash and cash equivalents</t>
        </is>
      </c>
      <c r="D28" s="60">
        <f>IF(AND(ISNUMBER(D12),ISNUMBER(D20)),D12-D20,IF(AND(ISTEXT(D12),ISTEXT(D20)),IF(EXACT(D12,D20),"✓","✗"),IF(AND(D12=""  ,D20=""),"✓","✗")))</f>
        <v/>
      </c>
      <c r="E28" s="60">
        <f>IF(AND(ISNUMBER(E12),ISNUMBER(E20)),E12-E20,IF(AND(ISTEXT(E12),ISTEXT(E20)),IF(EXACT(E12,E20),"✓","✗"),IF(AND(E12=""  ,E20=""),"✓","✗")))</f>
        <v/>
      </c>
    </row>
    <row r="29">
      <c r="C29" s="58" t="inlineStr"/>
      <c r="D29" s="60">
        <f>IF(AND(ISNUMBER(D13),ISNUMBER(D21)),D13-D21,IF(AND(ISTEXT(D13),ISTEXT(D21)),IF(EXACT(D13,D21),"✓","✗"),IF(AND(D13=""  ,D21=""),"✓","✗")))</f>
        <v/>
      </c>
      <c r="E29" s="60">
        <f>IF(AND(ISNUMBER(E13),ISNUMBER(E21)),E13-E21,IF(AND(ISTEXT(E13),ISTEXT(E21)),IF(EXACT(E13,E21),"✓","✗"),IF(AND(E13=""  ,E21=""),"✓","✗")))</f>
        <v/>
      </c>
    </row>
    <row r="33">
      <c r="C33" s="55" t="inlineStr">
        <is>
          <t>Segment 2: Categories of financial liabilities</t>
        </is>
      </c>
      <c r="D33" s="56" t="n"/>
      <c r="E33" s="56" t="n"/>
      <c r="F33" s="56" t="n"/>
    </row>
    <row r="35">
      <c r="C35" s="66" t="inlineStr">
        <is>
          <t>TABLE 1 - 2025 AFS Comparative Figures (2024)</t>
        </is>
      </c>
      <c r="D35" s="65" t="n"/>
      <c r="E35" s="65" t="n"/>
      <c r="F35" s="65" t="n"/>
    </row>
    <row r="36">
      <c r="C36" s="82" t="inlineStr">
        <is>
          <t>Categories of financial liabilities</t>
        </is>
      </c>
      <c r="D36" s="57" t="inlineStr">
        <is>
          <t>Amortised cost
ZAR'm</t>
        </is>
      </c>
    </row>
    <row r="37">
      <c r="C37" s="58" t="inlineStr">
        <is>
          <t>Amounts due to related parties (Note 8)</t>
        </is>
      </c>
      <c r="D37" s="59" t="n">
        <v>556</v>
      </c>
    </row>
    <row r="38">
      <c r="C38" s="58" t="inlineStr">
        <is>
          <t>Accrued expenses (Note 7)</t>
        </is>
      </c>
      <c r="D38" s="59" t="n">
        <v>4</v>
      </c>
    </row>
    <row r="39">
      <c r="C39" s="68" t="inlineStr">
        <is>
          <t>Total</t>
        </is>
      </c>
      <c r="D39" s="86" t="n">
        <v>560</v>
      </c>
    </row>
    <row r="41">
      <c r="C41" s="66" t="inlineStr">
        <is>
          <t>TABLE 2 - 2024 AFS Actual Figures (2024)</t>
        </is>
      </c>
      <c r="D41" s="65" t="n"/>
      <c r="E41" s="65" t="n"/>
      <c r="F41" s="65" t="n"/>
    </row>
    <row r="42">
      <c r="C42" s="82" t="inlineStr">
        <is>
          <t>Categories of financial liabilities</t>
        </is>
      </c>
      <c r="D42" s="57" t="inlineStr">
        <is>
          <t>Amortised cost
ZAR'm</t>
        </is>
      </c>
    </row>
    <row r="43">
      <c r="C43" s="58" t="inlineStr">
        <is>
          <t>Amounts due to related parties (Note 8)</t>
        </is>
      </c>
      <c r="D43" s="59" t="n">
        <v>556</v>
      </c>
    </row>
    <row r="44">
      <c r="C44" s="58" t="inlineStr">
        <is>
          <t>Accrued expenses (Note 7)</t>
        </is>
      </c>
      <c r="D44" s="59" t="n">
        <v>4</v>
      </c>
    </row>
    <row r="45">
      <c r="C45" s="68" t="inlineStr">
        <is>
          <t>Total</t>
        </is>
      </c>
      <c r="D45" s="86" t="n">
        <v>560</v>
      </c>
    </row>
    <row r="47">
      <c r="C47" s="66" t="inlineStr">
        <is>
          <t>TABLE 3 - Comparison Results</t>
        </is>
      </c>
      <c r="D47" s="65" t="n"/>
      <c r="E47" s="65" t="n"/>
      <c r="F47" s="65" t="n"/>
    </row>
    <row r="48">
      <c r="C48" s="84" t="inlineStr">
        <is>
          <t>Categories of financial liabilities</t>
        </is>
      </c>
      <c r="D48" s="84" t="inlineStr">
        <is>
          <t>Amortised cost
ZAR'm</t>
        </is>
      </c>
    </row>
    <row r="49">
      <c r="C49" s="58" t="inlineStr">
        <is>
          <t>Amounts due to related parties (Note 8)</t>
        </is>
      </c>
      <c r="D49" s="60">
        <f>IF(AND(ISNUMBER(D37),ISNUMBER(D43)),D37-D43,IF(AND(ISTEXT(D37),ISTEXT(D43)),IF(EXACT(D37,D43),"✓","✗"),IF(AND(D37=""  ,D43=""),"✓","✗")))</f>
        <v/>
      </c>
    </row>
    <row r="50">
      <c r="C50" s="58" t="inlineStr">
        <is>
          <t>Accrued expenses (Note 7)</t>
        </is>
      </c>
      <c r="D50" s="60">
        <f>IF(AND(ISNUMBER(D38),ISNUMBER(D44)),D38-D44,IF(AND(ISTEXT(D38),ISTEXT(D44)),IF(EXACT(D38,D44),"✓","✗"),IF(AND(D38=""  ,D44=""),"✓","✗")))</f>
        <v/>
      </c>
    </row>
    <row r="51">
      <c r="C51" s="68" t="inlineStr">
        <is>
          <t>Total</t>
        </is>
      </c>
      <c r="D51" s="60">
        <f>IF(AND(ISNUMBER(D39),ISNUMBER(D45)),D39-D45,IF(AND(ISTEXT(D39),ISTEXT(D45)),IF(EXACT(D39,D45),"✓","✗"),IF(AND(D39=""  ,D45=""),"✓","✗")))</f>
        <v/>
      </c>
    </row>
    <row r="55">
      <c r="C55" s="55" t="inlineStr">
        <is>
          <t>Segment 3: Financial risk management disclosures</t>
        </is>
      </c>
      <c r="D55" s="56" t="n"/>
      <c r="E55" s="56" t="n"/>
      <c r="F55" s="56" t="n"/>
    </row>
    <row r="57">
      <c r="C57" s="57" t="inlineStr">
        <is>
          <t>Current Year (2025)</t>
        </is>
      </c>
      <c r="D57" s="57" t="inlineStr">
        <is>
          <t>Prior Year (2024)</t>
        </is>
      </c>
      <c r="E57" s="57" t="inlineStr">
        <is>
          <t>Change Status</t>
        </is>
      </c>
      <c r="F57" s="57" t="inlineStr">
        <is>
          <t>Summary of Changes</t>
        </is>
      </c>
    </row>
    <row r="58">
      <c r="C58" s="68" t="inlineStr">
        <is>
          <t>Financial risk management</t>
        </is>
      </c>
      <c r="D58" s="68" t="inlineStr">
        <is>
          <t>Financial risk management</t>
        </is>
      </c>
      <c r="E58" s="80" t="inlineStr">
        <is>
          <t>UNCHANGED</t>
        </is>
      </c>
      <c r="F58" s="58" t="inlineStr">
        <is>
          <t>Heading identical</t>
        </is>
      </c>
    </row>
    <row r="59">
      <c r="C59" s="68" t="inlineStr">
        <is>
          <t>Overview</t>
        </is>
      </c>
      <c r="D59" s="68" t="inlineStr">
        <is>
          <t>Overview</t>
        </is>
      </c>
      <c r="E59" s="80" t="inlineStr">
        <is>
          <t>UNCHANGED</t>
        </is>
      </c>
      <c r="F59" s="58" t="inlineStr">
        <is>
          <t>Heading identical</t>
        </is>
      </c>
    </row>
    <row r="60">
      <c r="C60" s="58" t="inlineStr">
        <is>
          <t>The company's activities expose it to a variety of financial risks: foreign exchange risk, credit risk, price risk and liquidity risk. The company's overall risk management programme focuses on the unpredictability of financial markets and seeks to minimise potential adverse effects on the company's financial performance.</t>
        </is>
      </c>
      <c r="D60" s="58" t="inlineStr">
        <is>
          <t>The company's activities expose it to a variety of financial risks: foreign exchange risk, credit risk, price risk and liquidity risk. The company's overall risk management programme focuses on the unpredictability of financial markets and seeks to minimise potential adverse effects on the company's financial performance.</t>
        </is>
      </c>
      <c r="E60" s="80" t="inlineStr">
        <is>
          <t>UNCHANGED</t>
        </is>
      </c>
      <c r="F60" s="58" t="inlineStr">
        <is>
          <t>Paragraph identical</t>
        </is>
      </c>
    </row>
    <row r="61">
      <c r="C61" s="58" t="inlineStr">
        <is>
          <t>Risk management is carried out by the management of the company under policies approved by the board of directors. The board of directors provides written policies covering specific areas, such as foreign exchange risk, credit risk, price risk and the investment of excess liquidity.</t>
        </is>
      </c>
      <c r="D61" s="58" t="inlineStr">
        <is>
          <t>Risk management is carried out by the management of the company under policies approved by the board of directors. The board of directors provides written policies covering specific areas, such as foreign exchange risk, credit risk, price risk and the investment of excess liquidity.</t>
        </is>
      </c>
      <c r="E61" s="80" t="inlineStr">
        <is>
          <t>UNCHANGED</t>
        </is>
      </c>
      <c r="F61" s="58" t="inlineStr">
        <is>
          <t>Paragraph identical</t>
        </is>
      </c>
    </row>
    <row r="62">
      <c r="C62" s="68" t="inlineStr">
        <is>
          <t>Currency risk</t>
        </is>
      </c>
      <c r="D62" s="68" t="inlineStr">
        <is>
          <t>Currency risk</t>
        </is>
      </c>
      <c r="E62" s="80" t="inlineStr">
        <is>
          <t>UNCHANGED</t>
        </is>
      </c>
      <c r="F62" s="58" t="inlineStr">
        <is>
          <t>Heading identical</t>
        </is>
      </c>
    </row>
    <row r="63">
      <c r="C63" s="58" t="inlineStr">
        <is>
          <t>The company does not have currency risks as there are no assets and/or liabilities denominated in currencies other than the functional currency of the company.</t>
        </is>
      </c>
      <c r="D63" s="58" t="inlineStr">
        <is>
          <t>The company does not have currency risks as there are no assets and/or liabilities denominated in currencies other than the functional currency of the company.</t>
        </is>
      </c>
      <c r="E63" s="80" t="inlineStr">
        <is>
          <t>UNCHANGED</t>
        </is>
      </c>
      <c r="F63" s="58" t="inlineStr">
        <is>
          <t>Paragraph identical</t>
        </is>
      </c>
    </row>
    <row r="64">
      <c r="C64" s="68" t="inlineStr">
        <is>
          <t>Credit risk</t>
        </is>
      </c>
      <c r="D64" s="68" t="inlineStr">
        <is>
          <t>Credit risk</t>
        </is>
      </c>
      <c r="E64" s="80" t="inlineStr">
        <is>
          <t>UNCHANGED</t>
        </is>
      </c>
      <c r="F64" s="58" t="inlineStr">
        <is>
          <t>Heading identical</t>
        </is>
      </c>
    </row>
    <row r="65">
      <c r="C65" s="58" t="inlineStr">
        <is>
          <t>The company has a concentration of credit risk in respect of its cash and related party receivables.</t>
        </is>
      </c>
      <c r="D65" s="58" t="inlineStr">
        <is>
          <t>The company has a concentration of credit risk in respect of its cash and related party receivables.</t>
        </is>
      </c>
      <c r="E65" s="80" t="inlineStr">
        <is>
          <t>UNCHANGED</t>
        </is>
      </c>
      <c r="F65" s="58" t="inlineStr">
        <is>
          <t>Paragraph identical</t>
        </is>
      </c>
    </row>
    <row r="66">
      <c r="C66" s="68" t="inlineStr">
        <is>
          <t>Impairment of financial assets</t>
        </is>
      </c>
      <c r="D66" s="68" t="inlineStr">
        <is>
          <t>Impairment of financial assets</t>
        </is>
      </c>
      <c r="E66" s="80" t="inlineStr">
        <is>
          <t>UNCHANGED</t>
        </is>
      </c>
      <c r="F66" s="58" t="inlineStr">
        <is>
          <t>Heading identical</t>
        </is>
      </c>
    </row>
    <row r="67">
      <c r="C67" s="58" t="inlineStr">
        <is>
          <t>The company has the following financial assets subject to the expected credit loss model: • cash and cash equivalents • related party receivables</t>
        </is>
      </c>
      <c r="D67" s="58" t="inlineStr">
        <is>
          <t>The company has the following financial assets subject to the expected credit loss model: • cash and cash equivalents • related party receivables</t>
        </is>
      </c>
      <c r="E67" s="80" t="inlineStr">
        <is>
          <t>UNCHANGED</t>
        </is>
      </c>
      <c r="F67" s="58" t="inlineStr">
        <is>
          <t>Paragraph identical</t>
        </is>
      </c>
    </row>
    <row r="68">
      <c r="C68" s="68" t="inlineStr">
        <is>
          <t>Cash and cash equivalents</t>
        </is>
      </c>
      <c r="D68" s="68" t="inlineStr">
        <is>
          <t>Cash and cash equivalents</t>
        </is>
      </c>
      <c r="E68" s="80" t="inlineStr">
        <is>
          <t>UNCHANGED</t>
        </is>
      </c>
      <c r="F68" s="58" t="inlineStr">
        <is>
          <t>Heading identical</t>
        </is>
      </c>
    </row>
    <row r="69">
      <c r="C69" s="58" t="inlineStr">
        <is>
          <t>The company considers cash and cash equivalents to be in default should the financial institution/s where cash and cash equivalents is held be in financial distress or undergoing regulatory intervention.</t>
        </is>
      </c>
      <c r="D69" s="58" t="inlineStr">
        <is>
          <t>Not present in 2024</t>
        </is>
      </c>
      <c r="E69" s="81" t="inlineStr">
        <is>
          <t>ADDED</t>
        </is>
      </c>
      <c r="F69" s="58" t="inlineStr">
        <is>
          <t>New paragraph added explaining default criteria for cash and cash equivalents</t>
        </is>
      </c>
    </row>
    <row r="70">
      <c r="C70" s="58" t="inlineStr">
        <is>
          <t>The company recognises a loss allowance for expected credit losses on cash and cash equivalents. The amount of expected credit losses is updated at each reporting date to reflect changes in credit risk since initial recognition of the respective financial instrument. No material impairment loss was identified.</t>
        </is>
      </c>
      <c r="D70" s="58" t="inlineStr">
        <is>
          <t>The company recognises a loss allowance for expected credit losses on cash and cash equivalents. The amount of expected credit losses is updated at each reporting date to reflect changes in credit risk since initial recognition of the respective financial instrument. No material impairment loss was identified.</t>
        </is>
      </c>
      <c r="E70" s="80" t="inlineStr">
        <is>
          <t>UNCHANGED</t>
        </is>
      </c>
      <c r="F70" s="58" t="inlineStr">
        <is>
          <t>Paragraph identical</t>
        </is>
      </c>
    </row>
    <row r="71">
      <c r="C71" s="68" t="inlineStr">
        <is>
          <t>Related party receivables</t>
        </is>
      </c>
      <c r="D71" s="68" t="inlineStr">
        <is>
          <t>Related party receivables</t>
        </is>
      </c>
      <c r="E71" s="80" t="inlineStr">
        <is>
          <t>UNCHANGED</t>
        </is>
      </c>
      <c r="F71" s="58" t="inlineStr">
        <is>
          <t>Heading identical</t>
        </is>
      </c>
    </row>
    <row r="72">
      <c r="C72" s="58" t="inlineStr">
        <is>
          <t>The company considers related party receivables which are repayable on call to the company to be in default when the borrower has insufficient accessible liquidity to settle the obligation upon demand or if a demand has been made and the borrower fails to repay with a reasonable period.</t>
        </is>
      </c>
      <c r="D72" s="58" t="inlineStr">
        <is>
          <t>Not present in 2024</t>
        </is>
      </c>
      <c r="E72" s="81" t="inlineStr">
        <is>
          <t>ADDED</t>
        </is>
      </c>
      <c r="F72" s="58" t="inlineStr">
        <is>
          <t>New paragraph added explaining default criteria for related party receivables</t>
        </is>
      </c>
    </row>
    <row r="73">
      <c r="C73" s="58" t="inlineStr">
        <is>
          <t>In assessing the expected credit loss on related party receivable balances, the following was considered:</t>
        </is>
      </c>
      <c r="D73" s="58" t="inlineStr">
        <is>
          <t>In assessing the expected credit loss on related party receivable balances, the following was considered:</t>
        </is>
      </c>
      <c r="E73" s="80" t="inlineStr">
        <is>
          <t>UNCHANGED</t>
        </is>
      </c>
      <c r="F73" s="58" t="inlineStr">
        <is>
          <t>Introductory text identical</t>
        </is>
      </c>
    </row>
    <row r="74">
      <c r="C74" s="58" t="inlineStr">
        <is>
          <t>• Whether the borrower has sufficient available highly liquid current assets (which can be accessed immediately after taking into consideration any more senior external or internal loans which would need to be repaid) to repay the outstanding related party if the receivable was demanded at reporting date. If sufficient highly liquid current assets could be accessed the probability of default would approximate 0%.</t>
        </is>
      </c>
      <c r="D74" s="58" t="inlineStr">
        <is>
          <t>• Whether the borrower has sufficient available highly liquid current assets (which can be accessed immediately after taking into consideration any more senior external or internal loans which would need to be repaid) to repay the outstanding related party if the receivable was demanded at reporting date. If sufficient highly liquid current assets could be accessed the probability of default would approximate 0%.</t>
        </is>
      </c>
      <c r="E74" s="80" t="inlineStr">
        <is>
          <t>UNCHANGED</t>
        </is>
      </c>
      <c r="F74" s="58" t="inlineStr">
        <is>
          <t>Bullet point identical</t>
        </is>
      </c>
    </row>
    <row r="75">
      <c r="C75" s="58" t="inlineStr">
        <is>
          <t>• If it was determined that the borrower does not have sufficient highly liquid current assets, the group would allow the borrower to continue trading or to sell assets over a period of time. A review of a cash flow forecast was performed to give an indication of the expected trading cash flows and/or liquid assets expected to be generated during the recovery period.</t>
        </is>
      </c>
      <c r="D75" s="58" t="inlineStr">
        <is>
          <t>• If it was determined that the borrower does not have sufficient highly liquid current assets, the group would allow the borrower to continue trading or to sell assets over a period of time. A review of a cash flow forecast was performed to give an indication of the expected trading cash flows and/or liquid assets expected to be generated during the recovery period.</t>
        </is>
      </c>
      <c r="E75" s="80" t="inlineStr">
        <is>
          <t>UNCHANGED</t>
        </is>
      </c>
      <c r="F75" s="58" t="inlineStr">
        <is>
          <t>Bullet point identical</t>
        </is>
      </c>
    </row>
    <row r="76">
      <c r="C76" s="58" t="inlineStr">
        <is>
          <t>• The expected credit losses was limited to the effect of discounting the amount due on the receivable over the period until cash is realised and repaid to the group. IFRS 9 requires the discount rate to be the receivable's effective interest rate. The receivable balance related to the cashpool with MultiChoice Group Treasury Services Proprietary Limited are repayable on call to the company and the interest earned is based on the variable rate as per the investments held between MultiChoice Group Treasury Services Proprietary Limited and the respective banks.</t>
        </is>
      </c>
      <c r="D76" s="58" t="inlineStr">
        <is>
          <t>• The expected credit losses was limited to the effect of discounting the amount due on the receivable over the period until cash is realised and repaid to the group. IFRS 9 requires the discount rate to be the receivable's effective interest rate. The receivable balance related to the cashpool with MultiChoice Group Treasury Services Proprietary Limited are repayable on call to the company and the interest earned is based on the variable rate as per the investments held between MultiChoice Group Treasury Services Proprietary Limited and the respective banks.</t>
        </is>
      </c>
      <c r="E76" s="80" t="inlineStr">
        <is>
          <t>UNCHANGED</t>
        </is>
      </c>
      <c r="F76" s="58" t="inlineStr">
        <is>
          <t>Bullet point identical</t>
        </is>
      </c>
    </row>
    <row r="77">
      <c r="C77" s="58" t="inlineStr">
        <is>
          <t>Upon assessment the expected credit loss was determined as immaterial.</t>
        </is>
      </c>
      <c r="D77" s="58" t="inlineStr">
        <is>
          <t>Upon assessment the expected credit loss was determined as immaterial.</t>
        </is>
      </c>
      <c r="E77" s="80" t="inlineStr">
        <is>
          <t>UNCHANGED</t>
        </is>
      </c>
      <c r="F77" s="58" t="inlineStr">
        <is>
          <t>Paragraph identical</t>
        </is>
      </c>
    </row>
    <row r="78">
      <c r="C78" s="68" t="inlineStr">
        <is>
          <t>Price risk</t>
        </is>
      </c>
      <c r="D78" s="68" t="inlineStr">
        <is>
          <t>Price risk</t>
        </is>
      </c>
      <c r="E78" s="80" t="inlineStr">
        <is>
          <t>UNCHANGED</t>
        </is>
      </c>
      <c r="F78" s="58" t="inlineStr">
        <is>
          <t>Heading identical</t>
        </is>
      </c>
    </row>
    <row r="79">
      <c r="C79" s="58" t="inlineStr">
        <is>
          <t>The company has concentration of price risk in respect of its investment in PN.</t>
        </is>
      </c>
      <c r="D79" s="58" t="inlineStr">
        <is>
          <t>The company has concentration of price risk in respect of its investment in PN.</t>
        </is>
      </c>
      <c r="E79" s="80" t="inlineStr">
        <is>
          <t>UNCHANGED</t>
        </is>
      </c>
      <c r="F79" s="58" t="inlineStr">
        <is>
          <t>Paragraph identical</t>
        </is>
      </c>
    </row>
    <row r="80">
      <c r="C80" s="68" t="inlineStr">
        <is>
          <t>Liquidity risk</t>
        </is>
      </c>
      <c r="D80" s="68" t="inlineStr">
        <is>
          <t>Liquidity risk</t>
        </is>
      </c>
      <c r="E80" s="80" t="inlineStr">
        <is>
          <t>UNCHANGED</t>
        </is>
      </c>
      <c r="F80" s="58" t="inlineStr">
        <is>
          <t>Heading identical</t>
        </is>
      </c>
    </row>
    <row r="81">
      <c r="C81" s="58" t="inlineStr">
        <is>
          <t>Not present in 2025</t>
        </is>
      </c>
      <c r="D81" s="58" t="inlineStr">
        <is>
          <t>Current liabilities exceeded current assets of the company in FY24. The company however has access to additional cash resources within the group to meet its cash obligations as they fall due within the next 12 months.</t>
        </is>
      </c>
      <c r="E81" s="90" t="inlineStr">
        <is>
          <t>REMOVED</t>
        </is>
      </c>
      <c r="F81" s="58" t="inlineStr">
        <is>
          <t>Paragraph about current liabilities exceeding current assets removed in 2025</t>
        </is>
      </c>
    </row>
    <row r="82">
      <c r="C82" s="58" t="inlineStr">
        <is>
          <t>Prudent liquidity risk management implies maintaining availability of funding through the company's subsidiaries. The company's payables comprise amounts due to related corporate entities, most of which are payable on demand (payable balance to MultiChoice Africa Holdings B.V. has fixed repayment terms). The amounts due in terms of the remaining contractual maturity for these financial liabilities are ZAR337m (FY24: ZAR556m). No interest has been charged on this amount in FY25.</t>
        </is>
      </c>
      <c r="D82" s="58" t="inlineStr">
        <is>
          <t>Prudent liquidity risk management implies maintaining availability of funding through the company's subsidiaries. The company's payables comprise amounts due to related corporate entities, most of which are payable on demand (payable balance to MultiChoice Africa Holdings B.V. has fixed repayment terms). The amounts due in terms of the remaining contractual maturity for these financial liabilities are ZAR556m (FY23: ZAR308m). No interest has been charged on this amount in FY24.</t>
        </is>
      </c>
      <c r="E82" s="63" t="inlineStr">
        <is>
          <t>MODIFIED</t>
        </is>
      </c>
      <c r="F82" s="58" t="inlineStr">
        <is>
          <t>Amounts updated: ZAR337m (FY24: ZAR556m) vs ZAR556m (FY23: ZAR308m); year reference updated FY25 vs FY24</t>
        </is>
      </c>
    </row>
    <row r="83">
      <c r="C83" s="58" t="inlineStr">
        <is>
          <t>The amounts due in terms of the remaining contractual maturity for trade and other payables are ZAR6m (FY24: ZAR4m). These amounts represent undiscounted cash flows for these financial liabilities and no interest is charged on these amounts.</t>
        </is>
      </c>
      <c r="D83" s="58" t="inlineStr">
        <is>
          <t>The amounts due in terms of the remaining contractual maturity for accrued expenses are ZAR4m (FY23: ZAR4m). These amounts represent undiscounted cash flows for these financial liabilities and no interest is charged on these amounts.</t>
        </is>
      </c>
      <c r="E83" s="63" t="inlineStr">
        <is>
          <t>MODIFIED</t>
        </is>
      </c>
      <c r="F83" s="58" t="inlineStr">
        <is>
          <t>Description changed from "accrued expenses" to "trade and other payables"; amounts updated to ZAR6m (FY24: ZAR4m) vs ZAR4m (FY23: ZAR4m)</t>
        </is>
      </c>
    </row>
    <row r="84">
      <c r="C84" s="68" t="inlineStr">
        <is>
          <t>Sensitivity analysis</t>
        </is>
      </c>
      <c r="D84" s="68" t="inlineStr">
        <is>
          <t>Sensitivity analysis</t>
        </is>
      </c>
      <c r="E84" s="80" t="inlineStr">
        <is>
          <t>UNCHANGED</t>
        </is>
      </c>
      <c r="F84" s="58" t="inlineStr">
        <is>
          <t>Heading identical</t>
        </is>
      </c>
    </row>
    <row r="85">
      <c r="C85" s="68" t="inlineStr">
        <is>
          <t>Equity price risk</t>
        </is>
      </c>
      <c r="D85" s="68" t="inlineStr">
        <is>
          <t>Equity price risk</t>
        </is>
      </c>
      <c r="E85" s="80" t="inlineStr">
        <is>
          <t>UNCHANGED</t>
        </is>
      </c>
      <c r="F85" s="58" t="inlineStr">
        <is>
          <t>Heading identical</t>
        </is>
      </c>
    </row>
    <row r="86">
      <c r="C86" s="58" t="inlineStr">
        <is>
          <t>The company's exposure to equity securities price risk arises from its investment in PN which is classified in the statement of financial position as held at fair value through other comprehensive income. This investment is a level 1 financial instrument (note 14).</t>
        </is>
      </c>
      <c r="D86" s="58" t="inlineStr">
        <is>
          <t>The company's exposure to equity securities price risk arises from its investment in PN which is classified in the statement of financial position as held at fair value through other comprehensive income. This investment is a level 1 financial instrument (note 15).</t>
        </is>
      </c>
      <c r="E86" s="63" t="inlineStr">
        <is>
          <t>MODIFIED</t>
        </is>
      </c>
      <c r="F86" s="58" t="inlineStr">
        <is>
          <t>Note reference updated from note 15 to note 14</t>
        </is>
      </c>
    </row>
    <row r="87">
      <c r="C87" s="58" t="inlineStr">
        <is>
          <t>A 20% change in the share price of PN, assuming all other variables were held constant, would result in an increase or decrease in total equity of ZAR31m (FY24: ZAR75m).</t>
        </is>
      </c>
      <c r="D87" s="58" t="inlineStr">
        <is>
          <t>Not present in 2024</t>
        </is>
      </c>
      <c r="E87" s="81" t="inlineStr">
        <is>
          <t>ADDED</t>
        </is>
      </c>
      <c r="F87" s="58" t="inlineStr">
        <is>
          <t>New paragraph added quantifying sensitivity impact</t>
        </is>
      </c>
    </row>
    <row r="93" ht="25" customHeight="1">
      <c r="C93" s="64" t="inlineStr">
        <is>
          <t>SOURCE DOCUMENTS</t>
        </is>
      </c>
      <c r="D93" s="65" t="n"/>
      <c r="E93" s="65" t="n"/>
      <c r="F93" s="65" t="n"/>
      <c r="G93" s="65" t="n"/>
    </row>
    <row r="95" ht="25" customHeight="1">
      <c r="C95" s="66" t="inlineStr">
        <is>
          <t>Draft Current Year AFS (2025)</t>
        </is>
      </c>
      <c r="D95" s="65" t="n"/>
      <c r="E95" s="65" t="n"/>
      <c r="F95" s="66" t="inlineStr">
        <is>
          <t>Audited Prior Year AFS (2024)</t>
        </is>
      </c>
      <c r="G95" s="65" t="n"/>
    </row>
    <row r="96" ht="8" customHeight="1"/>
  </sheetData>
  <mergeCells count="13">
    <mergeCell ref="C47:F47"/>
    <mergeCell ref="C23:F23"/>
    <mergeCell ref="F95:G95"/>
    <mergeCell ref="C35:F35"/>
    <mergeCell ref="C7:F7"/>
    <mergeCell ref="C15:F15"/>
    <mergeCell ref="C33:F33"/>
    <mergeCell ref="C93:G93"/>
    <mergeCell ref="C41:F41"/>
    <mergeCell ref="C5:F5"/>
    <mergeCell ref="C55:F55"/>
    <mergeCell ref="C95:E95"/>
    <mergeCell ref="C3:G3"/>
  </mergeCells>
  <conditionalFormatting sqref="D25:F29">
    <cfRule type="expression" priority="1" dxfId="0">
      <formula>OR(AND(ISNUMBER(D25),OR(D25&gt;1,D25&lt;-1)),EXACT(D25,"✗"))</formula>
    </cfRule>
    <cfRule type="expression" priority="2" dxfId="1">
      <formula>OR(AND(ISNUMBER(D25),ABS(D25)&lt;=1),EXACT(D25,"✓"))</formula>
    </cfRule>
  </conditionalFormatting>
  <conditionalFormatting sqref="D49:F51">
    <cfRule type="expression" priority="3" dxfId="0">
      <formula>OR(AND(ISNUMBER(D49),OR(D49&gt;1,D49&lt;-1)),EXACT(D49,"✗"))</formula>
    </cfRule>
    <cfRule type="expression" priority="4" dxfId="1">
      <formula>OR(AND(ISNUMBER(D49),ABS(D49)&lt;=1),EXACT(D49,"✓"))</formula>
    </cfRule>
  </conditionalFormatting>
  <pageMargins left="0.75" right="0.75" top="1" bottom="1" header="0.5" footer="0.5"/>
  <drawing xmlns:r="http://schemas.openxmlformats.org/officeDocument/2006/relationships" r:id="rId1"/>
</worksheet>
</file>

<file path=xl/worksheets/sheet21.xml><?xml version="1.0" encoding="utf-8"?>
<worksheet xmlns="http://schemas.openxmlformats.org/spreadsheetml/2006/main">
  <sheetPr>
    <outlinePr summaryBelow="1" summaryRight="1"/>
    <pageSetUpPr/>
  </sheetPr>
  <dimension ref="C3:G70"/>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14: FAIR VALUE INFORMATION</t>
        </is>
      </c>
      <c r="D3" s="2" t="n"/>
      <c r="E3" s="2" t="n"/>
      <c r="F3" s="2" t="n"/>
      <c r="G3" s="2" t="n"/>
    </row>
    <row r="5">
      <c r="C5" s="55" t="inlineStr">
        <is>
          <t>Segment 1: Fair value methodology and assumptions</t>
        </is>
      </c>
      <c r="D5" s="56" t="n"/>
      <c r="E5" s="56" t="n"/>
      <c r="F5" s="56" t="n"/>
    </row>
    <row r="7">
      <c r="C7" s="57" t="inlineStr">
        <is>
          <t>Current Year (2025)</t>
        </is>
      </c>
      <c r="D7" s="57" t="inlineStr">
        <is>
          <t>Prior Year (2024)</t>
        </is>
      </c>
      <c r="E7" s="57" t="inlineStr">
        <is>
          <t>Change Status</t>
        </is>
      </c>
      <c r="F7" s="57" t="inlineStr">
        <is>
          <t>Summary of Changes</t>
        </is>
      </c>
    </row>
    <row r="8">
      <c r="C8" s="58" t="inlineStr">
        <is>
          <t>For non-traded financial assets and liabilities, the fair values were calculated using market information and other relevant valuations techniques, and do not necessarily represent the values that the company will realise in the normal course of business. The carrying amounts of cash and cash equivalents, amounts due to related parties, amounts due from related parties and accrued expenses and other payables are deemed to reflect fair value due to the short maturities of these instruments.</t>
        </is>
      </c>
      <c r="D8" s="58" t="inlineStr">
        <is>
          <t>For non-traded financial assets and liabilities, the fair values were calculated using market information and other relevant valuations techniques, and do not necessarily represent the values that the company will realise in the normal course of business. The carrying amounts of cash and cash equivalents, amounts due to related parties, amounts due from related parties and accrued expenses and other payables are deemed to reflect fair value due to the short maturities of these instruments.</t>
        </is>
      </c>
      <c r="E8" s="80" t="inlineStr">
        <is>
          <t>UNCHANGED</t>
        </is>
      </c>
      <c r="F8" s="58" t="inlineStr">
        <is>
          <t>Identical methodology disclosure in both years</t>
        </is>
      </c>
    </row>
    <row r="11">
      <c r="C11" s="55" t="inlineStr">
        <is>
          <t>Segment 2: Fair value tables by year</t>
        </is>
      </c>
      <c r="D11" s="56" t="n"/>
      <c r="E11" s="56" t="n"/>
      <c r="F11" s="56" t="n"/>
    </row>
    <row r="13">
      <c r="C13" s="66" t="inlineStr">
        <is>
          <t>TABLE 1 - 2025 AFS Comparative Figures (2024)</t>
        </is>
      </c>
      <c r="D13" s="65" t="n"/>
      <c r="E13" s="65" t="n"/>
      <c r="F13" s="65" t="n"/>
    </row>
    <row r="14">
      <c r="C14" s="82" t="inlineStr">
        <is>
          <t>2024</t>
        </is>
      </c>
      <c r="D14" s="57" t="inlineStr">
        <is>
          <t>Carrying amount</t>
        </is>
      </c>
      <c r="E14" s="57" t="inlineStr">
        <is>
          <t>Fair value</t>
        </is>
      </c>
    </row>
    <row r="15">
      <c r="C15" s="82" t="inlineStr"/>
      <c r="D15" s="57" t="inlineStr">
        <is>
          <t>ZAR'm</t>
        </is>
      </c>
      <c r="E15" s="57" t="inlineStr">
        <is>
          <t>ZAR'm</t>
        </is>
      </c>
    </row>
    <row r="16">
      <c r="C16" s="68" t="inlineStr">
        <is>
          <t>Assets</t>
        </is>
      </c>
      <c r="D16" s="59" t="n">
        <v>0</v>
      </c>
      <c r="E16" s="59" t="n">
        <v>0</v>
      </c>
    </row>
    <row r="17">
      <c r="C17" s="58" t="inlineStr">
        <is>
          <t>Amounts due from related parties</t>
        </is>
      </c>
      <c r="D17" s="59" t="n">
        <v>459</v>
      </c>
      <c r="E17" s="59" t="n">
        <v>459</v>
      </c>
    </row>
    <row r="18">
      <c r="C18" s="58" t="inlineStr">
        <is>
          <t>Investment at fair value through other comprehensive income</t>
        </is>
      </c>
      <c r="D18" s="59" t="n">
        <v>376</v>
      </c>
      <c r="E18" s="59" t="n">
        <v>376</v>
      </c>
    </row>
    <row r="19">
      <c r="C19" s="58" t="inlineStr">
        <is>
          <t>Cash and cash equivalents</t>
        </is>
      </c>
      <c r="D19" s="59" t="n">
        <v>0</v>
      </c>
      <c r="E19" s="59" t="n">
        <v>0</v>
      </c>
    </row>
    <row r="20">
      <c r="C20" s="58" t="inlineStr"/>
      <c r="D20" s="86" t="n">
        <v>835</v>
      </c>
      <c r="E20" s="86" t="n">
        <v>835</v>
      </c>
    </row>
    <row r="21">
      <c r="C21" s="68" t="inlineStr">
        <is>
          <t>Liabilities</t>
        </is>
      </c>
      <c r="D21" s="59" t="n">
        <v>0</v>
      </c>
      <c r="E21" s="59" t="n">
        <v>0</v>
      </c>
    </row>
    <row r="22">
      <c r="C22" s="58" t="inlineStr">
        <is>
          <t>Accrued expenses and other payables</t>
        </is>
      </c>
      <c r="D22" s="59" t="n">
        <v>4</v>
      </c>
      <c r="E22" s="59" t="n">
        <v>4</v>
      </c>
    </row>
    <row r="23">
      <c r="C23" s="58" t="inlineStr">
        <is>
          <t>Amounts due to related parties</t>
        </is>
      </c>
      <c r="D23" s="59" t="n">
        <v>556</v>
      </c>
      <c r="E23" s="59" t="n">
        <v>556</v>
      </c>
    </row>
    <row r="24">
      <c r="C24" s="58" t="inlineStr"/>
      <c r="D24" s="86" t="n">
        <v>560</v>
      </c>
      <c r="E24" s="86" t="n">
        <v>560</v>
      </c>
    </row>
    <row r="26">
      <c r="C26" s="66" t="inlineStr">
        <is>
          <t>TABLE 2 - 2024 AFS Actual Figures (2024)</t>
        </is>
      </c>
      <c r="D26" s="65" t="n"/>
      <c r="E26" s="65" t="n"/>
      <c r="F26" s="65" t="n"/>
    </row>
    <row r="27">
      <c r="C27" s="82" t="inlineStr">
        <is>
          <t>2024</t>
        </is>
      </c>
      <c r="D27" s="57" t="inlineStr">
        <is>
          <t>Carrying amount</t>
        </is>
      </c>
      <c r="E27" s="57" t="inlineStr">
        <is>
          <t>Fair value</t>
        </is>
      </c>
    </row>
    <row r="28">
      <c r="C28" s="82" t="inlineStr"/>
      <c r="D28" s="57" t="inlineStr">
        <is>
          <t>ZAR'm</t>
        </is>
      </c>
      <c r="E28" s="57" t="inlineStr">
        <is>
          <t>ZAR'm</t>
        </is>
      </c>
    </row>
    <row r="29">
      <c r="C29" s="68" t="inlineStr">
        <is>
          <t>Assets</t>
        </is>
      </c>
      <c r="D29" s="59" t="n">
        <v>0</v>
      </c>
      <c r="E29" s="59" t="n">
        <v>0</v>
      </c>
    </row>
    <row r="30">
      <c r="C30" s="58" t="inlineStr">
        <is>
          <t>Amounts due from related parties</t>
        </is>
      </c>
      <c r="D30" s="59" t="n">
        <v>459</v>
      </c>
      <c r="E30" s="59" t="n">
        <v>459</v>
      </c>
    </row>
    <row r="31">
      <c r="C31" s="58" t="inlineStr">
        <is>
          <t>Investment at fair value through other comprehensive income</t>
        </is>
      </c>
      <c r="D31" s="59" t="n">
        <v>376</v>
      </c>
      <c r="E31" s="59" t="n">
        <v>376</v>
      </c>
    </row>
    <row r="32">
      <c r="C32" s="58" t="inlineStr">
        <is>
          <t>Cash and cash equivalents</t>
        </is>
      </c>
      <c r="D32" s="59" t="n">
        <v>0</v>
      </c>
      <c r="E32" s="59" t="n">
        <v>0</v>
      </c>
    </row>
    <row r="33">
      <c r="C33" s="58" t="inlineStr"/>
      <c r="D33" s="86" t="n">
        <v>835</v>
      </c>
      <c r="E33" s="86" t="n">
        <v>835</v>
      </c>
    </row>
    <row r="34">
      <c r="C34" s="68" t="inlineStr">
        <is>
          <t>Liabilities</t>
        </is>
      </c>
      <c r="D34" s="59" t="n">
        <v>0</v>
      </c>
      <c r="E34" s="59" t="n">
        <v>0</v>
      </c>
    </row>
    <row r="35">
      <c r="C35" s="58" t="inlineStr">
        <is>
          <t>Accrued expenses and other payables</t>
        </is>
      </c>
      <c r="D35" s="59" t="n">
        <v>4</v>
      </c>
      <c r="E35" s="59" t="n">
        <v>4</v>
      </c>
    </row>
    <row r="36">
      <c r="C36" s="58" t="inlineStr">
        <is>
          <t>Amounts due to related parties</t>
        </is>
      </c>
      <c r="D36" s="59" t="n">
        <v>556</v>
      </c>
      <c r="E36" s="59" t="n">
        <v>556</v>
      </c>
    </row>
    <row r="37">
      <c r="C37" s="58" t="inlineStr"/>
      <c r="D37" s="86" t="n">
        <v>560</v>
      </c>
      <c r="E37" s="86" t="n">
        <v>560</v>
      </c>
    </row>
    <row r="39">
      <c r="C39" s="66" t="inlineStr">
        <is>
          <t>TABLE 3 - Comparison Results</t>
        </is>
      </c>
      <c r="D39" s="65" t="n"/>
      <c r="E39" s="65" t="n"/>
      <c r="F39" s="65" t="n"/>
    </row>
    <row r="40">
      <c r="C40" s="84" t="inlineStr">
        <is>
          <t>2024</t>
        </is>
      </c>
      <c r="D40" s="84" t="inlineStr">
        <is>
          <t>Carrying amount</t>
        </is>
      </c>
      <c r="E40" s="84" t="inlineStr">
        <is>
          <t>Fair value</t>
        </is>
      </c>
    </row>
    <row r="41">
      <c r="C41" s="84" t="inlineStr"/>
      <c r="D41" s="84" t="inlineStr">
        <is>
          <t>ZAR'm</t>
        </is>
      </c>
      <c r="E41" s="84" t="inlineStr">
        <is>
          <t>ZAR'm</t>
        </is>
      </c>
    </row>
    <row r="42">
      <c r="C42" s="68" t="inlineStr">
        <is>
          <t>Assets</t>
        </is>
      </c>
      <c r="D42" s="60">
        <f>IF(AND(ISNUMBER(D16),ISNUMBER(D29)),D16-D29,IF(AND(ISTEXT(D16),ISTEXT(D29)),IF(EXACT(D16,D29),"✓","✗"),IF(AND(D16=""  ,D29=""),"✓","✗")))</f>
        <v/>
      </c>
      <c r="E42" s="60">
        <f>IF(AND(ISNUMBER(E16),ISNUMBER(E29)),E16-E29,IF(AND(ISTEXT(E16),ISTEXT(E29)),IF(EXACT(E16,E29),"✓","✗"),IF(AND(E16=""  ,E29=""),"✓","✗")))</f>
        <v/>
      </c>
    </row>
    <row r="43">
      <c r="C43" s="58" t="inlineStr">
        <is>
          <t>Amounts due from related parties</t>
        </is>
      </c>
      <c r="D43" s="60">
        <f>IF(AND(ISNUMBER(D17),ISNUMBER(D30)),D17-D30,IF(AND(ISTEXT(D17),ISTEXT(D30)),IF(EXACT(D17,D30),"✓","✗"),IF(AND(D17=""  ,D30=""),"✓","✗")))</f>
        <v/>
      </c>
      <c r="E43" s="60">
        <f>IF(AND(ISNUMBER(E17),ISNUMBER(E30)),E17-E30,IF(AND(ISTEXT(E17),ISTEXT(E30)),IF(EXACT(E17,E30),"✓","✗"),IF(AND(E17=""  ,E30=""),"✓","✗")))</f>
        <v/>
      </c>
    </row>
    <row r="44">
      <c r="C44" s="58" t="inlineStr">
        <is>
          <t>Investment at fair value through other comprehensive income</t>
        </is>
      </c>
      <c r="D44" s="60">
        <f>IF(AND(ISNUMBER(D18),ISNUMBER(D31)),D18-D31,IF(AND(ISTEXT(D18),ISTEXT(D31)),IF(EXACT(D18,D31),"✓","✗"),IF(AND(D18=""  ,D31=""),"✓","✗")))</f>
        <v/>
      </c>
      <c r="E44" s="60">
        <f>IF(AND(ISNUMBER(E18),ISNUMBER(E31)),E18-E31,IF(AND(ISTEXT(E18),ISTEXT(E31)),IF(EXACT(E18,E31),"✓","✗"),IF(AND(E18=""  ,E31=""),"✓","✗")))</f>
        <v/>
      </c>
    </row>
    <row r="45">
      <c r="C45" s="58" t="inlineStr">
        <is>
          <t>Cash and cash equivalents</t>
        </is>
      </c>
      <c r="D45" s="60">
        <f>IF(AND(ISNUMBER(D19),ISNUMBER(D32)),D19-D32,IF(AND(ISTEXT(D19),ISTEXT(D32)),IF(EXACT(D19,D32),"✓","✗"),IF(AND(D19=""  ,D32=""),"✓","✗")))</f>
        <v/>
      </c>
      <c r="E45" s="60">
        <f>IF(AND(ISNUMBER(E19),ISNUMBER(E32)),E19-E32,IF(AND(ISTEXT(E19),ISTEXT(E32)),IF(EXACT(E19,E32),"✓","✗"),IF(AND(E19=""  ,E32=""),"✓","✗")))</f>
        <v/>
      </c>
    </row>
    <row r="46">
      <c r="C46" s="58" t="inlineStr"/>
      <c r="D46" s="60">
        <f>IF(AND(ISNUMBER(D20),ISNUMBER(D33)),D20-D33,IF(AND(ISTEXT(D20),ISTEXT(D33)),IF(EXACT(D20,D33),"✓","✗"),IF(AND(D20=""  ,D33=""),"✓","✗")))</f>
        <v/>
      </c>
      <c r="E46" s="60">
        <f>IF(AND(ISNUMBER(E20),ISNUMBER(E33)),E20-E33,IF(AND(ISTEXT(E20),ISTEXT(E33)),IF(EXACT(E20,E33),"✓","✗"),IF(AND(E20=""  ,E33=""),"✓","✗")))</f>
        <v/>
      </c>
    </row>
    <row r="47">
      <c r="C47" s="68" t="inlineStr">
        <is>
          <t>Liabilities</t>
        </is>
      </c>
      <c r="D47" s="60">
        <f>IF(AND(ISNUMBER(D21),ISNUMBER(D34)),D21-D34,IF(AND(ISTEXT(D21),ISTEXT(D34)),IF(EXACT(D21,D34),"✓","✗"),IF(AND(D21=""  ,D34=""),"✓","✗")))</f>
        <v/>
      </c>
      <c r="E47" s="60">
        <f>IF(AND(ISNUMBER(E21),ISNUMBER(E34)),E21-E34,IF(AND(ISTEXT(E21),ISTEXT(E34)),IF(EXACT(E21,E34),"✓","✗"),IF(AND(E21=""  ,E34=""),"✓","✗")))</f>
        <v/>
      </c>
    </row>
    <row r="48">
      <c r="C48" s="58" t="inlineStr">
        <is>
          <t>Accrued expenses and other payables</t>
        </is>
      </c>
      <c r="D48" s="60">
        <f>IF(AND(ISNUMBER(D22),ISNUMBER(D35)),D22-D35,IF(AND(ISTEXT(D22),ISTEXT(D35)),IF(EXACT(D22,D35),"✓","✗"),IF(AND(D22=""  ,D35=""),"✓","✗")))</f>
        <v/>
      </c>
      <c r="E48" s="60">
        <f>IF(AND(ISNUMBER(E22),ISNUMBER(E35)),E22-E35,IF(AND(ISTEXT(E22),ISTEXT(E35)),IF(EXACT(E22,E35),"✓","✗"),IF(AND(E22=""  ,E35=""),"✓","✗")))</f>
        <v/>
      </c>
    </row>
    <row r="49">
      <c r="C49" s="58" t="inlineStr">
        <is>
          <t>Amounts due to related parties</t>
        </is>
      </c>
      <c r="D49" s="60">
        <f>IF(AND(ISNUMBER(D23),ISNUMBER(D36)),D23-D36,IF(AND(ISTEXT(D23),ISTEXT(D36)),IF(EXACT(D23,D36),"✓","✗"),IF(AND(D23=""  ,D36=""),"✓","✗")))</f>
        <v/>
      </c>
      <c r="E49" s="60">
        <f>IF(AND(ISNUMBER(E23),ISNUMBER(E36)),E23-E36,IF(AND(ISTEXT(E23),ISTEXT(E36)),IF(EXACT(E23,E36),"✓","✗"),IF(AND(E23=""  ,E36=""),"✓","✗")))</f>
        <v/>
      </c>
    </row>
    <row r="50">
      <c r="C50" s="58" t="inlineStr"/>
      <c r="D50" s="60">
        <f>IF(AND(ISNUMBER(D24),ISNUMBER(D37)),D24-D37,IF(AND(ISTEXT(D24),ISTEXT(D37)),IF(EXACT(D24,D37),"✓","✗"),IF(AND(D24=""  ,D37=""),"✓","✗")))</f>
        <v/>
      </c>
      <c r="E50" s="60">
        <f>IF(AND(ISNUMBER(E24),ISNUMBER(E37)),E24-E37,IF(AND(ISTEXT(E24),ISTEXT(E37)),IF(EXACT(E24,E37),"✓","✗"),IF(AND(E24=""  ,E37=""),"✓","✗")))</f>
        <v/>
      </c>
    </row>
    <row r="54">
      <c r="C54" s="55" t="inlineStr">
        <is>
          <t>Segment 3: Fair value hierarchy classifications</t>
        </is>
      </c>
      <c r="D54" s="56" t="n"/>
      <c r="E54" s="56" t="n"/>
      <c r="F54" s="56" t="n"/>
    </row>
    <row r="56">
      <c r="C56" s="57" t="inlineStr">
        <is>
          <t>Current Year (2025)</t>
        </is>
      </c>
      <c r="D56" s="57" t="inlineStr">
        <is>
          <t>Prior Year (2024)</t>
        </is>
      </c>
      <c r="E56" s="57" t="inlineStr">
        <is>
          <t>Change Status</t>
        </is>
      </c>
      <c r="F56" s="57" t="inlineStr">
        <is>
          <t>Summary of Changes</t>
        </is>
      </c>
    </row>
    <row r="57">
      <c r="C57" s="58" t="inlineStr">
        <is>
          <t>Of the instruments listed above, the Investment at fair value of ZAR154m (FY24: ZAR376m) is classified as a level 1 financial instrument.</t>
        </is>
      </c>
      <c r="D57" s="58" t="inlineStr">
        <is>
          <t>Of the instruments listed above, the Investment at fair value of ZAR376m (FY23: ZAR515m) is classified as a level 1 financial instrument.</t>
        </is>
      </c>
      <c r="E57" s="63" t="inlineStr">
        <is>
          <t>MODIFIED</t>
        </is>
      </c>
      <c r="F57" s="58" t="inlineStr">
        <is>
          <t>Investment value updated from ZAR376m (FY23: ZAR515m) to ZAR154m (FY24: ZAR376m)</t>
        </is>
      </c>
    </row>
    <row r="58">
      <c r="C58" s="58" t="inlineStr">
        <is>
          <t>There were no transfers between level 1 and level 2 financial instruments during the year.</t>
        </is>
      </c>
      <c r="D58" s="58" t="inlineStr">
        <is>
          <t>There were no transfers between level 1 and level 2 financial instruments during the year.</t>
        </is>
      </c>
      <c r="E58" s="80" t="inlineStr">
        <is>
          <t>UNCHANGED</t>
        </is>
      </c>
      <c r="F58" s="58" t="inlineStr">
        <is>
          <t>Identical text in both years</t>
        </is>
      </c>
    </row>
    <row r="59">
      <c r="C59" s="58" t="inlineStr">
        <is>
          <t>The company categorises fair value measurements into levels 1 to 3 of the fair value hierarchy based on the degree to which the inputs used in measuring fair value are observable:</t>
        </is>
      </c>
      <c r="D59" s="58" t="inlineStr">
        <is>
          <t>The company categorises fair value measurements into levels 1 to 3 of the fair value hierarchy based on the degree to which the inputs used in measuring fair value are observable:</t>
        </is>
      </c>
      <c r="E59" s="80" t="inlineStr">
        <is>
          <t>UNCHANGED</t>
        </is>
      </c>
      <c r="F59" s="58" t="inlineStr">
        <is>
          <t>Identical text in both years</t>
        </is>
      </c>
    </row>
    <row r="60">
      <c r="C60" s="58" t="inlineStr">
        <is>
          <t>Level 1 fair value measurements are those derived from quoted prices (unadjusted) in active markets for identical assets or liabilities.</t>
        </is>
      </c>
      <c r="D60" s="58" t="inlineStr">
        <is>
          <t>Level 1 fair value measurements are those derived from quoted prices (unadjusted) in active markets for identical assets or liabilities.</t>
        </is>
      </c>
      <c r="E60" s="80" t="inlineStr">
        <is>
          <t>UNCHANGED</t>
        </is>
      </c>
      <c r="F60" s="58" t="inlineStr">
        <is>
          <t>Identical text in both years</t>
        </is>
      </c>
    </row>
    <row r="61">
      <c r="C61" s="58" t="inlineStr">
        <is>
          <t>Level 2 fair value measurements are those derived from inputs other than quoted prices included within level 1 that are observable for the asset or liability, either directly (i.e. as prices) or indirectly (i.e. derived from prices). The fair value of financial instruments that are not traded in active markets (for example, derivatives such as interest rate swaps, forward exchange contracts and certain options) is determined through valuation techniques. These valuation techniques maximise the use of observable market data where it is available and rely as little as possible on entity specific estimates. If all significant inputs required to measure the fair value of an instrument are observable, the instrument is included in level 2.</t>
        </is>
      </c>
      <c r="D61" s="58" t="inlineStr">
        <is>
          <t>Level 2 fair value measurements are those derived from inputs other than quoted prices included within level 1 that are observable for the asset or liability, either directly (i.e. as prices) or indirectly (i.e. derived from prices). The fair value of financial instruments that are not traded in active markets (for example, derivatives such as interest rate swaps, forward exchange contracts and certain options) is determined through valuation techniques. These valuation techniques maximise the use of observable market data where it is available and rely as little as possible on entity specific estimates. If all significant inputs required to measure the fair value of an instrument are observable, the instrument is included in level 2.</t>
        </is>
      </c>
      <c r="E61" s="80" t="inlineStr">
        <is>
          <t>UNCHANGED</t>
        </is>
      </c>
      <c r="F61" s="58" t="inlineStr">
        <is>
          <t>Identical text in both years</t>
        </is>
      </c>
    </row>
    <row r="62">
      <c r="C62" s="58" t="inlineStr">
        <is>
          <t>Level 3 fair value measurements are those derived from valuation techniques that include inputs for the asset or liability that are not based on observable market data (unobservable inputs).</t>
        </is>
      </c>
      <c r="D62" s="58" t="inlineStr">
        <is>
          <t>Level 3 fair value measurements are those derived from valuation techniques that include inputs for the asset or liability that are not based on observable market data (unobservable inputs).</t>
        </is>
      </c>
      <c r="E62" s="80" t="inlineStr">
        <is>
          <t>UNCHANGED</t>
        </is>
      </c>
      <c r="F62" s="58" t="inlineStr">
        <is>
          <t>Identical text in both years</t>
        </is>
      </c>
    </row>
    <row r="68" ht="25" customHeight="1">
      <c r="C68" s="64" t="inlineStr">
        <is>
          <t>SOURCE DOCUMENTS</t>
        </is>
      </c>
      <c r="D68" s="65" t="n"/>
      <c r="E68" s="65" t="n"/>
      <c r="F68" s="65" t="n"/>
      <c r="G68" s="65" t="n"/>
    </row>
    <row r="70" ht="25" customHeight="1">
      <c r="C70" s="66" t="inlineStr">
        <is>
          <t>Draft Current Year AFS (2025)</t>
        </is>
      </c>
      <c r="D70" s="65" t="n"/>
      <c r="E70" s="65" t="n"/>
      <c r="F70" s="66" t="inlineStr">
        <is>
          <t>Audited Prior Year AFS (2024)</t>
        </is>
      </c>
      <c r="G70" s="65" t="n"/>
    </row>
    <row r="71" ht="8" customHeight="1"/>
  </sheetData>
  <mergeCells count="10">
    <mergeCell ref="C13:F13"/>
    <mergeCell ref="C68:G68"/>
    <mergeCell ref="C39:F39"/>
    <mergeCell ref="C26:F26"/>
    <mergeCell ref="C70:E70"/>
    <mergeCell ref="C54:F54"/>
    <mergeCell ref="C11:F11"/>
    <mergeCell ref="C5:F5"/>
    <mergeCell ref="F70:G70"/>
    <mergeCell ref="C3:G3"/>
  </mergeCells>
  <conditionalFormatting sqref="D41:F50">
    <cfRule type="expression" priority="1" dxfId="0">
      <formula>OR(AND(ISNUMBER(D41),OR(D41&gt;1,D41&lt;-1)),EXACT(D41,"✗"))</formula>
    </cfRule>
    <cfRule type="expression" priority="2" dxfId="1">
      <formula>OR(AND(ISNUMBER(D41),ABS(D41)&lt;=1),EXACT(D41,"✓"))</formula>
    </cfRule>
  </conditionalFormatting>
  <pageMargins left="0.75" right="0.75" top="1" bottom="1" header="0.5" footer="0.5"/>
  <drawing xmlns:r="http://schemas.openxmlformats.org/officeDocument/2006/relationships" r:id="rId1"/>
</worksheet>
</file>

<file path=xl/worksheets/sheet22.xml><?xml version="1.0" encoding="utf-8"?>
<worksheet xmlns="http://schemas.openxmlformats.org/spreadsheetml/2006/main">
  <sheetPr>
    <outlinePr summaryBelow="1" summaryRight="1"/>
    <pageSetUpPr/>
  </sheetPr>
  <dimension ref="C3:J299"/>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15: DIRECTORS' EMOLUMENTS</t>
        </is>
      </c>
      <c r="D3" s="2" t="n"/>
      <c r="E3" s="2" t="n"/>
      <c r="F3" s="2" t="n"/>
      <c r="G3" s="2" t="n"/>
      <c r="H3" s="2" t="n"/>
      <c r="I3" s="2" t="n"/>
      <c r="J3" s="2" t="n"/>
    </row>
    <row r="5">
      <c r="C5" s="55" t="inlineStr">
        <is>
          <t>Segment 1: Directors' emoluments summary</t>
        </is>
      </c>
      <c r="D5" s="56" t="n"/>
      <c r="E5" s="56" t="n"/>
      <c r="F5" s="56" t="n"/>
      <c r="G5" s="56" t="n"/>
    </row>
    <row r="7">
      <c r="C7" s="57" t="inlineStr">
        <is>
          <t>Line Item Description</t>
        </is>
      </c>
      <c r="D7" s="57" t="inlineStr">
        <is>
          <t>Current Year Comparative (2024)</t>
        </is>
      </c>
      <c r="E7" s="57" t="inlineStr">
        <is>
          <t>Prior Year Actual (2024)</t>
        </is>
      </c>
      <c r="F7" s="57" t="inlineStr">
        <is>
          <t>Difference</t>
        </is>
      </c>
      <c r="G7" s="57" t="inlineStr">
        <is>
          <t>Match Status</t>
        </is>
      </c>
    </row>
    <row r="8">
      <c r="C8" s="58" t="inlineStr">
        <is>
          <t>Executive directors and prescribed officers emoluments</t>
        </is>
      </c>
      <c r="D8" s="59" t="n">
        <v>42.6</v>
      </c>
      <c r="E8" s="59" t="n">
        <v>42.6</v>
      </c>
      <c r="F8" s="60">
        <f>IF(OR(ISTEXT(D8),ISTEXT(E8)),"",D8-E8)</f>
        <v/>
      </c>
      <c r="G8" s="61" t="inlineStr">
        <is>
          <t>✓</t>
        </is>
      </c>
    </row>
    <row r="9" ht="8" customHeight="1"/>
    <row r="10">
      <c r="C10" s="62" t="inlineStr">
        <is>
          <t>Non-executive directors</t>
        </is>
      </c>
      <c r="D10" s="56" t="n"/>
      <c r="E10" s="56" t="n"/>
      <c r="F10" s="56" t="n"/>
      <c r="G10" s="56" t="n"/>
    </row>
    <row r="11">
      <c r="C11" s="58" t="inlineStr">
        <is>
          <t>Fees for services as directors of the group</t>
        </is>
      </c>
      <c r="D11" s="59" t="n">
        <v>63.1</v>
      </c>
      <c r="E11" s="59" t="n">
        <v>63.1</v>
      </c>
      <c r="F11" s="60">
        <f>IF(OR(ISTEXT(D11),ISTEXT(E11)),"",D11-E11)</f>
        <v/>
      </c>
      <c r="G11" s="61" t="inlineStr">
        <is>
          <t>✓</t>
        </is>
      </c>
    </row>
    <row r="12">
      <c r="C12" s="58" t="inlineStr">
        <is>
          <t>Fees for services as directors of other group companies</t>
        </is>
      </c>
      <c r="D12" s="59" t="n">
        <v>3.1</v>
      </c>
      <c r="E12" s="59" t="n">
        <v>3.1</v>
      </c>
      <c r="F12" s="60">
        <f>IF(OR(ISTEXT(D12),ISTEXT(E12)),"",D12-E12)</f>
        <v/>
      </c>
      <c r="G12" s="61" t="inlineStr">
        <is>
          <t>✓</t>
        </is>
      </c>
    </row>
    <row r="13">
      <c r="C13" s="58" t="inlineStr">
        <is>
          <t>Non-executive directors (subtotal)</t>
        </is>
      </c>
      <c r="D13" s="59" t="n">
        <v>66.2</v>
      </c>
      <c r="E13" s="59" t="n">
        <v>66.2</v>
      </c>
      <c r="F13" s="60">
        <f>IF(OR(ISTEXT(D13),ISTEXT(E13)),"",D13-E13)</f>
        <v/>
      </c>
      <c r="G13" s="61" t="inlineStr">
        <is>
          <t>✓</t>
        </is>
      </c>
    </row>
    <row r="14">
      <c r="C14" s="68" t="inlineStr">
        <is>
          <t>Total directors' emoluments</t>
        </is>
      </c>
      <c r="D14" s="59" t="n">
        <v>108.8</v>
      </c>
      <c r="E14" s="59" t="n">
        <v>108.8</v>
      </c>
      <c r="F14" s="60">
        <f>IF(OR(ISTEXT(D14),ISTEXT(E14)),"",D14-E14)</f>
        <v/>
      </c>
      <c r="G14" s="61" t="inlineStr">
        <is>
          <t>✓</t>
        </is>
      </c>
    </row>
    <row r="17">
      <c r="C17" s="55" t="inlineStr">
        <is>
          <t>Segment 2: Director service contract disclosures</t>
        </is>
      </c>
      <c r="D17" s="56" t="n"/>
      <c r="E17" s="56" t="n"/>
      <c r="F17" s="56" t="n"/>
    </row>
    <row r="19">
      <c r="C19" s="57" t="inlineStr">
        <is>
          <t>Current Year (2025)</t>
        </is>
      </c>
      <c r="D19" s="57" t="inlineStr">
        <is>
          <t>Prior Year (2024)</t>
        </is>
      </c>
      <c r="E19" s="57" t="inlineStr">
        <is>
          <t>Change Status</t>
        </is>
      </c>
      <c r="F19" s="57" t="inlineStr">
        <is>
          <t>Summary of Changes</t>
        </is>
      </c>
    </row>
    <row r="20">
      <c r="C20" s="58" t="inlineStr">
        <is>
          <t>No director has a notice period of more than one year.</t>
        </is>
      </c>
      <c r="D20" s="58" t="inlineStr">
        <is>
          <t>No director has a notice period of more than one year.</t>
        </is>
      </c>
      <c r="E20" s="80" t="inlineStr">
        <is>
          <t>UNCHANGED</t>
        </is>
      </c>
      <c r="F20" s="58" t="inlineStr">
        <is>
          <t>Identical disclosure in both years.</t>
        </is>
      </c>
    </row>
    <row r="21">
      <c r="C21" s="58" t="inlineStr">
        <is>
          <t>The company directors' service contracts do not include predetermined compensation as a result of termination that would exceed one year's salary and benefits and none are linked to any restraint payments.</t>
        </is>
      </c>
      <c r="D21" s="58" t="inlineStr">
        <is>
          <t>Executives' contracts do not contain guaranteed payments on termination.</t>
        </is>
      </c>
      <c r="E21" s="63" t="inlineStr">
        <is>
          <t>MODIFIED</t>
        </is>
      </c>
      <c r="F21" s="58" t="inlineStr">
        <is>
          <t>2025 expanded and made more specific: now explicitly states termination compensation cannot exceed one year's salary and benefits, and added that contracts are not linked to restraint payments. 2024 had shorter, simpler statement.</t>
        </is>
      </c>
    </row>
    <row r="22">
      <c r="C22" s="58" t="inlineStr">
        <is>
          <t>The individual directors received the following remuneration and emoluments:</t>
        </is>
      </c>
      <c r="D22" s="58" t="inlineStr">
        <is>
          <t>The individual directors received the following remuneration and emoluments:</t>
        </is>
      </c>
      <c r="E22" s="80" t="inlineStr">
        <is>
          <t>UNCHANGED</t>
        </is>
      </c>
      <c r="F22" s="58" t="inlineStr">
        <is>
          <t>Identical introductory sentence in both years.</t>
        </is>
      </c>
    </row>
    <row r="23">
      <c r="C23" s="58" t="inlineStr">
        <is>
          <t>Executive directors' annual performance payment is based on financial, operational and discrete objectives, which were approved by the remuneration committee in advance. The on target percentage of the bonus is 80% of annual total cost to company. With exceptional company and individual performance, an executive can earn in excess of this, however this is capped at 106% of total annual cost to company. Remuneration is earned for services rendered in connection with the carrying on of the affairs of the company.</t>
        </is>
      </c>
      <c r="D23" s="58" t="inlineStr">
        <is>
          <t>Executive directors' annual performance payment is based on financial, operational and discrete objectives, which were approved by the remuneration committee in advance. The on target percentage of the bonus is 80% of annual total cost to company. With exceptional company and individual performance, an executive can earn in excess of this, however this is capped at 106% of total annual cost to company. Remuneration is earned for services rendered in connection with the carrying on of the affairs of the company.</t>
        </is>
      </c>
      <c r="E23" s="80" t="inlineStr">
        <is>
          <t>UNCHANGED</t>
        </is>
      </c>
      <c r="F23" s="58" t="inlineStr">
        <is>
          <t>Identical description of executive performance payment structure in both years.</t>
        </is>
      </c>
    </row>
    <row r="26">
      <c r="C26" s="55" t="inlineStr">
        <is>
          <t>Segment 3: Executive directors detailed emoluments</t>
        </is>
      </c>
      <c r="D26" s="56" t="n"/>
      <c r="E26" s="56" t="n"/>
      <c r="F26" s="56" t="n"/>
      <c r="G26" s="56" t="n"/>
    </row>
    <row r="28">
      <c r="C28" s="66" t="inlineStr">
        <is>
          <t>TABLE 1 - 2025 AFS Comparative Figures (2024)</t>
        </is>
      </c>
      <c r="D28" s="65" t="n"/>
      <c r="E28" s="65" t="n"/>
      <c r="F28" s="65" t="n"/>
      <c r="G28" s="65" t="n"/>
    </row>
    <row r="29">
      <c r="C29" s="82" t="inlineStr">
        <is>
          <t>Executive directors</t>
        </is>
      </c>
      <c r="D29" s="57" t="inlineStr">
        <is>
          <t>Salary and other allowances
ZAR'm</t>
        </is>
      </c>
      <c r="E29" s="57" t="inlineStr">
        <is>
          <t>Annual cash bonuses and performance related payments
ZAR'm</t>
        </is>
      </c>
      <c r="F29" s="57" t="inlineStr">
        <is>
          <t>Pension contributions paid on behalf of the director
ZAR'm</t>
        </is>
      </c>
      <c r="G29" s="57" t="inlineStr">
        <is>
          <t>Total
ZAR'm</t>
        </is>
      </c>
    </row>
    <row r="30">
      <c r="C30" s="58" t="inlineStr">
        <is>
          <t>CP Mawela¹</t>
        </is>
      </c>
      <c r="D30" s="59" t="n">
        <v>18.02</v>
      </c>
      <c r="E30" s="59" t="n">
        <v>7.11</v>
      </c>
      <c r="F30" s="59" t="n">
        <v>1.58</v>
      </c>
      <c r="G30" s="59" t="n">
        <v>26.71</v>
      </c>
    </row>
    <row r="31">
      <c r="C31" s="58" t="inlineStr">
        <is>
          <t>TN Jacobs¹</t>
        </is>
      </c>
      <c r="D31" s="59" t="n">
        <v>9.4</v>
      </c>
      <c r="E31" s="59" t="n">
        <v>5.95</v>
      </c>
      <c r="F31" s="59" t="n">
        <v>0.54</v>
      </c>
      <c r="G31" s="59" t="n">
        <v>15.89</v>
      </c>
    </row>
    <row r="32">
      <c r="C32" s="68" t="inlineStr">
        <is>
          <t>Total</t>
        </is>
      </c>
      <c r="D32" s="86" t="n">
        <v>27.42</v>
      </c>
      <c r="E32" s="86" t="n">
        <v>13.06</v>
      </c>
      <c r="F32" s="86" t="n">
        <v>2.12</v>
      </c>
      <c r="G32" s="86" t="n">
        <v>42.6</v>
      </c>
    </row>
    <row r="33">
      <c r="C33" s="58" t="inlineStr">
        <is>
          <t>¹ Prescribed officer</t>
        </is>
      </c>
      <c r="D33" s="83" t="n">
        <v>0</v>
      </c>
      <c r="E33" s="83" t="n">
        <v>0</v>
      </c>
      <c r="F33" s="83" t="n">
        <v>0</v>
      </c>
      <c r="G33" s="83" t="n">
        <v>0</v>
      </c>
    </row>
    <row r="35">
      <c r="C35" s="66" t="inlineStr">
        <is>
          <t>TABLE 2 - 2024 AFS Actual Figures (2024)</t>
        </is>
      </c>
      <c r="D35" s="65" t="n"/>
      <c r="E35" s="65" t="n"/>
      <c r="F35" s="65" t="n"/>
      <c r="G35" s="65" t="n"/>
    </row>
    <row r="36">
      <c r="C36" s="82" t="inlineStr">
        <is>
          <t>Executive directors</t>
        </is>
      </c>
      <c r="D36" s="57" t="inlineStr">
        <is>
          <t>Salary and other allowances
ZAR'm</t>
        </is>
      </c>
      <c r="E36" s="57" t="inlineStr">
        <is>
          <t>Annual cash bonuses and performance related payments
ZAR'm</t>
        </is>
      </c>
      <c r="F36" s="57" t="inlineStr">
        <is>
          <t>Pension contributions paid on behalf of the director
ZAR'm</t>
        </is>
      </c>
      <c r="G36" s="57" t="inlineStr">
        <is>
          <t>Total
ZAR'm</t>
        </is>
      </c>
    </row>
    <row r="37">
      <c r="C37" s="58" t="inlineStr">
        <is>
          <t>CP Mawela¹</t>
        </is>
      </c>
      <c r="D37" s="59" t="n">
        <v>18.02</v>
      </c>
      <c r="E37" s="59" t="n">
        <v>7.11</v>
      </c>
      <c r="F37" s="59" t="n">
        <v>1.58</v>
      </c>
      <c r="G37" s="59" t="n">
        <v>26.71</v>
      </c>
    </row>
    <row r="38">
      <c r="C38" s="58" t="inlineStr">
        <is>
          <t>TN Jacobs¹</t>
        </is>
      </c>
      <c r="D38" s="59" t="n">
        <v>9.4</v>
      </c>
      <c r="E38" s="59" t="n">
        <v>5.95</v>
      </c>
      <c r="F38" s="59" t="n">
        <v>0.54</v>
      </c>
      <c r="G38" s="59" t="n">
        <v>15.89</v>
      </c>
    </row>
    <row r="39">
      <c r="C39" s="68" t="inlineStr">
        <is>
          <t>Total</t>
        </is>
      </c>
      <c r="D39" s="86" t="n">
        <v>27.42</v>
      </c>
      <c r="E39" s="86" t="n">
        <v>13.06</v>
      </c>
      <c r="F39" s="86" t="n">
        <v>2.12</v>
      </c>
      <c r="G39" s="86" t="n">
        <v>42.6</v>
      </c>
    </row>
    <row r="40">
      <c r="C40" s="58" t="inlineStr">
        <is>
          <t>¹ Prescribed officer</t>
        </is>
      </c>
      <c r="D40" s="83" t="n">
        <v>0</v>
      </c>
      <c r="E40" s="83" t="n">
        <v>0</v>
      </c>
      <c r="F40" s="83" t="n">
        <v>0</v>
      </c>
      <c r="G40" s="83" t="n">
        <v>0</v>
      </c>
    </row>
    <row r="42">
      <c r="C42" s="66" t="inlineStr">
        <is>
          <t>TABLE 3 - Comparison Results</t>
        </is>
      </c>
      <c r="D42" s="65" t="n"/>
      <c r="E42" s="65" t="n"/>
      <c r="F42" s="65" t="n"/>
      <c r="G42" s="65" t="n"/>
    </row>
    <row r="43">
      <c r="C43" s="84" t="inlineStr">
        <is>
          <t>Executive directors</t>
        </is>
      </c>
      <c r="D43" s="84" t="inlineStr">
        <is>
          <t>Salary and other allowances
ZAR'm</t>
        </is>
      </c>
      <c r="E43" s="84" t="inlineStr">
        <is>
          <t>Annual cash bonuses and performance related payments
ZAR'm</t>
        </is>
      </c>
      <c r="F43" s="84" t="inlineStr">
        <is>
          <t>Pension contributions paid on behalf of the director
ZAR'm</t>
        </is>
      </c>
      <c r="G43" s="84" t="inlineStr">
        <is>
          <t>Total
ZAR'm</t>
        </is>
      </c>
    </row>
    <row r="44">
      <c r="C44" s="58" t="inlineStr">
        <is>
          <t>CP Mawela¹</t>
        </is>
      </c>
      <c r="D44" s="60">
        <f>IF(AND(ISNUMBER(D30),ISNUMBER(D37)),D30-D37,IF(AND(ISTEXT(D30),ISTEXT(D37)),IF(EXACT(D30,D37),"✓","✗"),IF(AND(D30=""  ,D37=""),"✓","✗")))</f>
        <v/>
      </c>
      <c r="E44" s="60">
        <f>IF(AND(ISNUMBER(E30),ISNUMBER(E37)),E30-E37,IF(AND(ISTEXT(E30),ISTEXT(E37)),IF(EXACT(E30,E37),"✓","✗"),IF(AND(E30=""  ,E37=""),"✓","✗")))</f>
        <v/>
      </c>
      <c r="F44" s="60">
        <f>IF(AND(ISNUMBER(F30),ISNUMBER(F37)),F30-F37,IF(AND(ISTEXT(F30),ISTEXT(F37)),IF(EXACT(F30,F37),"✓","✗"),IF(AND(F30=""  ,F37=""),"✓","✗")))</f>
        <v/>
      </c>
      <c r="G44" s="60">
        <f>IF(AND(ISNUMBER(G30),ISNUMBER(G37)),G30-G37,IF(AND(ISTEXT(G30),ISTEXT(G37)),IF(EXACT(G30,G37),"✓","✗"),IF(AND(G30=""  ,G37=""),"✓","✗")))</f>
        <v/>
      </c>
    </row>
    <row r="45">
      <c r="C45" s="58" t="inlineStr">
        <is>
          <t>TN Jacobs¹</t>
        </is>
      </c>
      <c r="D45" s="60">
        <f>IF(AND(ISNUMBER(D31),ISNUMBER(D38)),D31-D38,IF(AND(ISTEXT(D31),ISTEXT(D38)),IF(EXACT(D31,D38),"✓","✗"),IF(AND(D31=""  ,D38=""),"✓","✗")))</f>
        <v/>
      </c>
      <c r="E45" s="60">
        <f>IF(AND(ISNUMBER(E31),ISNUMBER(E38)),E31-E38,IF(AND(ISTEXT(E31),ISTEXT(E38)),IF(EXACT(E31,E38),"✓","✗"),IF(AND(E31=""  ,E38=""),"✓","✗")))</f>
        <v/>
      </c>
      <c r="F45" s="60">
        <f>IF(AND(ISNUMBER(F31),ISNUMBER(F38)),F31-F38,IF(AND(ISTEXT(F31),ISTEXT(F38)),IF(EXACT(F31,F38),"✓","✗"),IF(AND(F31=""  ,F38=""),"✓","✗")))</f>
        <v/>
      </c>
      <c r="G45" s="60">
        <f>IF(AND(ISNUMBER(G31),ISNUMBER(G38)),G31-G38,IF(AND(ISTEXT(G31),ISTEXT(G38)),IF(EXACT(G31,G38),"✓","✗"),IF(AND(G31=""  ,G38=""),"✓","✗")))</f>
        <v/>
      </c>
    </row>
    <row r="46">
      <c r="C46" s="68" t="inlineStr">
        <is>
          <t>Total</t>
        </is>
      </c>
      <c r="D46" s="60">
        <f>IF(AND(ISNUMBER(D32),ISNUMBER(D39)),D32-D39,IF(AND(ISTEXT(D32),ISTEXT(D39)),IF(EXACT(D32,D39),"✓","✗"),IF(AND(D32=""  ,D39=""),"✓","✗")))</f>
        <v/>
      </c>
      <c r="E46" s="60">
        <f>IF(AND(ISNUMBER(E32),ISNUMBER(E39)),E32-E39,IF(AND(ISTEXT(E32),ISTEXT(E39)),IF(EXACT(E32,E39),"✓","✗"),IF(AND(E32=""  ,E39=""),"✓","✗")))</f>
        <v/>
      </c>
      <c r="F46" s="60">
        <f>IF(AND(ISNUMBER(F32),ISNUMBER(F39)),F32-F39,IF(AND(ISTEXT(F32),ISTEXT(F39)),IF(EXACT(F32,F39),"✓","✗"),IF(AND(F32=""  ,F39=""),"✓","✗")))</f>
        <v/>
      </c>
      <c r="G46" s="60">
        <f>IF(AND(ISNUMBER(G32),ISNUMBER(G39)),G32-G39,IF(AND(ISTEXT(G32),ISTEXT(G39)),IF(EXACT(G32,G39),"✓","✗"),IF(AND(G32=""  ,G39=""),"✓","✗")))</f>
        <v/>
      </c>
    </row>
    <row r="47">
      <c r="C47" s="58" t="inlineStr">
        <is>
          <t>¹ Prescribed officer</t>
        </is>
      </c>
      <c r="D47" s="60">
        <f>IF(AND(ISNUMBER(D33),ISNUMBER(D40)),D33-D40,IF(AND(ISTEXT(D33),ISTEXT(D40)),IF(EXACT(D33,D40),"✓","✗"),IF(AND(D33=""  ,D40=""),"✓","✗")))</f>
        <v/>
      </c>
      <c r="E47" s="60">
        <f>IF(AND(ISNUMBER(E33),ISNUMBER(E40)),E33-E40,IF(AND(ISTEXT(E33),ISTEXT(E40)),IF(EXACT(E33,E40),"✓","✗"),IF(AND(E33=""  ,E40=""),"✓","✗")))</f>
        <v/>
      </c>
      <c r="F47" s="60">
        <f>IF(AND(ISNUMBER(F33),ISNUMBER(F40)),F33-F40,IF(AND(ISTEXT(F33),ISTEXT(F40)),IF(EXACT(F33,F40),"✓","✗"),IF(AND(F33=""  ,F40=""),"✓","✗")))</f>
        <v/>
      </c>
      <c r="G47" s="60">
        <f>IF(AND(ISNUMBER(G33),ISNUMBER(G40)),G33-G40,IF(AND(ISTEXT(G33),ISTEXT(G40)),IF(EXACT(G33,G40),"✓","✗"),IF(AND(G33=""  ,G40=""),"✓","✗")))</f>
        <v/>
      </c>
    </row>
    <row r="51">
      <c r="C51" s="55" t="inlineStr">
        <is>
          <t>Segment 4: Non-executive directors remuneration breakdown</t>
        </is>
      </c>
      <c r="D51" s="56" t="n"/>
      <c r="E51" s="56" t="n"/>
      <c r="F51" s="56" t="n"/>
      <c r="G51" s="56" t="n"/>
      <c r="H51" s="56" t="n"/>
      <c r="I51" s="56" t="n"/>
      <c r="J51" s="56" t="n"/>
    </row>
    <row r="53">
      <c r="C53" s="66" t="inlineStr">
        <is>
          <t>TABLE 1 - 2025 AFS Comparative Figures (2024)</t>
        </is>
      </c>
      <c r="D53" s="65" t="n"/>
      <c r="E53" s="65" t="n"/>
      <c r="F53" s="65" t="n"/>
      <c r="G53" s="65" t="n"/>
      <c r="H53" s="65" t="n"/>
      <c r="I53" s="65" t="n"/>
      <c r="J53" s="65" t="n"/>
    </row>
    <row r="54">
      <c r="C54" s="82" t="inlineStr">
        <is>
          <t>Non-executive directors</t>
        </is>
      </c>
      <c r="D54" s="57" t="inlineStr">
        <is>
          <t>Directors' remuneration
Paid for services to the group
ZAR'm</t>
        </is>
      </c>
      <c r="E54" s="57" t="inlineStr">
        <is>
          <t>Directors' remuneration
Paid for services to other group companies
ZAR'm</t>
        </is>
      </c>
      <c r="F54" s="57" t="inlineStr">
        <is>
          <t>Directors' fees
Paid for services to the group
ZAR'm</t>
        </is>
      </c>
      <c r="G54" s="57" t="inlineStr">
        <is>
          <t>Directors' fees
Paid for services to other group companies
ZAR'm</t>
        </is>
      </c>
      <c r="H54" s="57" t="inlineStr">
        <is>
          <t>Committee and trustee fees
Paid for services to the group
ZAR'm</t>
        </is>
      </c>
      <c r="I54" s="57" t="inlineStr">
        <is>
          <t>Committee and trustee fees
Paid for services to other group companies
ZAR'm</t>
        </is>
      </c>
      <c r="J54" s="57" t="inlineStr">
        <is>
          <t>Total
ZAR'm</t>
        </is>
      </c>
    </row>
    <row r="55">
      <c r="C55" s="58" t="inlineStr">
        <is>
          <t>JH du Preez</t>
        </is>
      </c>
      <c r="D55" s="59" t="n">
        <v>0</v>
      </c>
      <c r="E55" s="59" t="n">
        <v>0</v>
      </c>
      <c r="F55" s="59" t="n">
        <v>0.8100000000000001</v>
      </c>
      <c r="G55" s="59" t="n">
        <v>0.12</v>
      </c>
      <c r="H55" s="59" t="n">
        <v>0.54</v>
      </c>
      <c r="I55" s="59" t="n">
        <v>0</v>
      </c>
      <c r="J55" s="59" t="n">
        <v>1.47</v>
      </c>
    </row>
    <row r="56">
      <c r="C56" s="58" t="inlineStr">
        <is>
          <t>E Masilela</t>
        </is>
      </c>
      <c r="D56" s="59" t="n">
        <v>0</v>
      </c>
      <c r="E56" s="59" t="n">
        <v>0</v>
      </c>
      <c r="F56" s="59" t="n">
        <v>0.8100000000000001</v>
      </c>
      <c r="G56" s="59" t="n">
        <v>0</v>
      </c>
      <c r="H56" s="59" t="n">
        <v>0.38</v>
      </c>
      <c r="I56" s="59" t="n">
        <v>0</v>
      </c>
      <c r="J56" s="59" t="n">
        <v>1.19</v>
      </c>
    </row>
    <row r="57">
      <c r="C57" s="58" t="inlineStr">
        <is>
          <t>KD Moroka</t>
        </is>
      </c>
      <c r="D57" s="59" t="n">
        <v>0.39</v>
      </c>
      <c r="E57" s="59" t="n">
        <v>0</v>
      </c>
      <c r="F57" s="59" t="n">
        <v>0.8100000000000001</v>
      </c>
      <c r="G57" s="59" t="n">
        <v>0.12</v>
      </c>
      <c r="H57" s="59" t="n">
        <v>0.52</v>
      </c>
      <c r="I57" s="59" t="n">
        <v>0.31</v>
      </c>
      <c r="J57" s="59" t="n">
        <v>2.15</v>
      </c>
    </row>
    <row r="58">
      <c r="C58" s="58" t="inlineStr">
        <is>
          <t>L Stephens</t>
        </is>
      </c>
      <c r="D58" s="59" t="n">
        <v>0</v>
      </c>
      <c r="E58" s="59" t="n">
        <v>0</v>
      </c>
      <c r="F58" s="59" t="n">
        <v>0.8100000000000001</v>
      </c>
      <c r="G58" s="59" t="n">
        <v>0</v>
      </c>
      <c r="H58" s="59" t="n">
        <v>0.86</v>
      </c>
      <c r="I58" s="59" t="n">
        <v>0.5</v>
      </c>
      <c r="J58" s="59" t="n">
        <v>2.17</v>
      </c>
    </row>
    <row r="59">
      <c r="C59" s="58" t="inlineStr">
        <is>
          <t>JJ Volkwyn</t>
        </is>
      </c>
      <c r="D59" s="59" t="n">
        <v>6.49</v>
      </c>
      <c r="E59" s="59" t="n">
        <v>0</v>
      </c>
      <c r="F59" s="59" t="n">
        <v>0</v>
      </c>
      <c r="G59" s="59" t="n">
        <v>0</v>
      </c>
      <c r="H59" s="59" t="n">
        <v>0</v>
      </c>
      <c r="I59" s="59" t="n">
        <v>0</v>
      </c>
      <c r="J59" s="59" t="n">
        <v>6.49</v>
      </c>
    </row>
    <row r="60">
      <c r="C60" s="58" t="inlineStr">
        <is>
          <t>CM Sabwa</t>
        </is>
      </c>
      <c r="D60" s="59" t="n">
        <v>0</v>
      </c>
      <c r="E60" s="59" t="n">
        <v>0</v>
      </c>
      <c r="F60" s="59" t="n">
        <v>0.8100000000000001</v>
      </c>
      <c r="G60" s="59" t="n">
        <v>0</v>
      </c>
      <c r="H60" s="59" t="n">
        <v>0.63</v>
      </c>
      <c r="I60" s="59" t="n">
        <v>0.15</v>
      </c>
      <c r="J60" s="59" t="n">
        <v>1.59</v>
      </c>
    </row>
    <row r="61">
      <c r="C61" s="58" t="inlineStr">
        <is>
          <t>FA Sanusi</t>
        </is>
      </c>
      <c r="D61" s="59" t="n">
        <v>0</v>
      </c>
      <c r="E61" s="59" t="n">
        <v>0</v>
      </c>
      <c r="F61" s="59" t="n">
        <v>0.8100000000000001</v>
      </c>
      <c r="G61" s="59" t="n">
        <v>0</v>
      </c>
      <c r="H61" s="59" t="n">
        <v>0.13</v>
      </c>
      <c r="I61" s="59" t="n">
        <v>0</v>
      </c>
      <c r="J61" s="59" t="n">
        <v>0.9399999999999999</v>
      </c>
    </row>
    <row r="62">
      <c r="C62" s="58" t="inlineStr">
        <is>
          <t>MI Patel</t>
        </is>
      </c>
      <c r="D62" s="59" t="n">
        <v>46.93</v>
      </c>
      <c r="E62" s="59" t="n">
        <v>0</v>
      </c>
      <c r="F62" s="59" t="n">
        <v>0</v>
      </c>
      <c r="G62" s="59" t="n">
        <v>0</v>
      </c>
      <c r="H62" s="59" t="n">
        <v>0</v>
      </c>
      <c r="I62" s="59" t="n">
        <v>0</v>
      </c>
      <c r="J62" s="59" t="n">
        <v>46.93</v>
      </c>
    </row>
    <row r="63">
      <c r="C63" s="58" t="inlineStr">
        <is>
          <t>A Zappia</t>
        </is>
      </c>
      <c r="D63" s="59" t="n">
        <v>0</v>
      </c>
      <c r="E63" s="59" t="n">
        <v>0</v>
      </c>
      <c r="F63" s="59" t="n">
        <v>0.62</v>
      </c>
      <c r="G63" s="59" t="n">
        <v>1.66</v>
      </c>
      <c r="H63" s="59" t="n">
        <v>0</v>
      </c>
      <c r="I63" s="59" t="n">
        <v>0</v>
      </c>
      <c r="J63" s="59" t="n">
        <v>2.28</v>
      </c>
    </row>
    <row r="64">
      <c r="C64" s="58" t="inlineStr">
        <is>
          <t>D Klein</t>
        </is>
      </c>
      <c r="D64" s="59" t="n">
        <v>0</v>
      </c>
      <c r="E64" s="59" t="n">
        <v>0</v>
      </c>
      <c r="F64" s="59" t="n">
        <v>0.62</v>
      </c>
      <c r="G64" s="59" t="n">
        <v>0.24</v>
      </c>
      <c r="H64" s="59" t="n">
        <v>0.13</v>
      </c>
      <c r="I64" s="59" t="n">
        <v>0</v>
      </c>
      <c r="J64" s="59" t="n">
        <v>0.99</v>
      </c>
    </row>
    <row r="65">
      <c r="C65" s="68" t="inlineStr">
        <is>
          <t>Total</t>
        </is>
      </c>
      <c r="D65" s="86" t="n">
        <v>53.81</v>
      </c>
      <c r="E65" s="86" t="n">
        <v>0</v>
      </c>
      <c r="F65" s="86" t="n">
        <v>6.1</v>
      </c>
      <c r="G65" s="86" t="n">
        <v>2.14</v>
      </c>
      <c r="H65" s="86" t="n">
        <v>3.19</v>
      </c>
      <c r="I65" s="86" t="n">
        <v>0.96</v>
      </c>
      <c r="J65" s="86" t="n">
        <v>66.2</v>
      </c>
    </row>
    <row r="67">
      <c r="C67" s="66" t="inlineStr">
        <is>
          <t>TABLE 2 - 2024 AFS Actual Figures (2024)</t>
        </is>
      </c>
      <c r="D67" s="65" t="n"/>
      <c r="E67" s="65" t="n"/>
      <c r="F67" s="65" t="n"/>
      <c r="G67" s="65" t="n"/>
      <c r="H67" s="65" t="n"/>
      <c r="I67" s="65" t="n"/>
      <c r="J67" s="65" t="n"/>
    </row>
    <row r="68">
      <c r="C68" s="82" t="inlineStr">
        <is>
          <t>Non-executive directors</t>
        </is>
      </c>
      <c r="D68" s="57" t="inlineStr">
        <is>
          <t>Directors' remuneration
Paid for services to the group
ZAR'm</t>
        </is>
      </c>
      <c r="E68" s="57" t="inlineStr">
        <is>
          <t>Directors' remuneration
Paid for services to other group companies
ZAR'm</t>
        </is>
      </c>
      <c r="F68" s="57" t="inlineStr">
        <is>
          <t>Directors' fees
Paid for services to the group
ZAR'm</t>
        </is>
      </c>
      <c r="G68" s="57" t="inlineStr">
        <is>
          <t>Directors' fees
Paid for services to other group companies
ZAR'm</t>
        </is>
      </c>
      <c r="H68" s="57" t="inlineStr">
        <is>
          <t>Committee and trustee fees
Paid for services to the group
ZAR'm</t>
        </is>
      </c>
      <c r="I68" s="57" t="inlineStr">
        <is>
          <t>Committee and trustee fees
Paid for services to other group companies
ZAR'm</t>
        </is>
      </c>
      <c r="J68" s="57" t="inlineStr">
        <is>
          <t>Total
ZAR'm</t>
        </is>
      </c>
    </row>
    <row r="69">
      <c r="C69" s="58" t="inlineStr">
        <is>
          <t>JH du Preez</t>
        </is>
      </c>
      <c r="D69" s="59" t="n">
        <v>0</v>
      </c>
      <c r="E69" s="59" t="n">
        <v>0</v>
      </c>
      <c r="F69" s="59" t="n">
        <v>0.8100000000000001</v>
      </c>
      <c r="G69" s="59" t="n">
        <v>0.12</v>
      </c>
      <c r="H69" s="59" t="n">
        <v>0.54</v>
      </c>
      <c r="I69" s="59" t="n">
        <v>0</v>
      </c>
      <c r="J69" s="59" t="n">
        <v>1.47</v>
      </c>
    </row>
    <row r="70">
      <c r="C70" s="58" t="inlineStr">
        <is>
          <t>E Masilela</t>
        </is>
      </c>
      <c r="D70" s="59" t="n">
        <v>0</v>
      </c>
      <c r="E70" s="59" t="n">
        <v>0</v>
      </c>
      <c r="F70" s="59" t="n">
        <v>0.8100000000000001</v>
      </c>
      <c r="G70" s="59" t="n">
        <v>0</v>
      </c>
      <c r="H70" s="59" t="n">
        <v>0.38</v>
      </c>
      <c r="I70" s="59" t="n">
        <v>0</v>
      </c>
      <c r="J70" s="59" t="n">
        <v>1.19</v>
      </c>
    </row>
    <row r="71">
      <c r="C71" s="58" t="inlineStr">
        <is>
          <t>KD Moroka</t>
        </is>
      </c>
      <c r="D71" s="59" t="n">
        <v>0.39</v>
      </c>
      <c r="E71" s="59" t="n">
        <v>0</v>
      </c>
      <c r="F71" s="59" t="n">
        <v>0.8100000000000001</v>
      </c>
      <c r="G71" s="59" t="n">
        <v>0.12</v>
      </c>
      <c r="H71" s="59" t="n">
        <v>0.52</v>
      </c>
      <c r="I71" s="59" t="n">
        <v>0.31</v>
      </c>
      <c r="J71" s="59" t="n">
        <v>2.15</v>
      </c>
    </row>
    <row r="72">
      <c r="C72" s="58" t="inlineStr">
        <is>
          <t>L Stephens</t>
        </is>
      </c>
      <c r="D72" s="59" t="n">
        <v>0</v>
      </c>
      <c r="E72" s="59" t="n">
        <v>0</v>
      </c>
      <c r="F72" s="59" t="n">
        <v>0.8100000000000001</v>
      </c>
      <c r="G72" s="59" t="n">
        <v>0</v>
      </c>
      <c r="H72" s="59" t="n">
        <v>0.86</v>
      </c>
      <c r="I72" s="59" t="n">
        <v>0.5</v>
      </c>
      <c r="J72" s="59" t="n">
        <v>2.17</v>
      </c>
    </row>
    <row r="73">
      <c r="C73" s="58" t="inlineStr">
        <is>
          <t>JJ Volkwyn</t>
        </is>
      </c>
      <c r="D73" s="59" t="n">
        <v>6.49</v>
      </c>
      <c r="E73" s="59" t="n">
        <v>0</v>
      </c>
      <c r="F73" s="59" t="n">
        <v>0</v>
      </c>
      <c r="G73" s="59" t="n">
        <v>0</v>
      </c>
      <c r="H73" s="59" t="n">
        <v>0</v>
      </c>
      <c r="I73" s="59" t="n">
        <v>0</v>
      </c>
      <c r="J73" s="59" t="n">
        <v>6.49</v>
      </c>
    </row>
    <row r="74">
      <c r="C74" s="58" t="inlineStr">
        <is>
          <t>CM Sabwa</t>
        </is>
      </c>
      <c r="D74" s="59" t="n">
        <v>0</v>
      </c>
      <c r="E74" s="59" t="n">
        <v>0</v>
      </c>
      <c r="F74" s="59" t="n">
        <v>0.8100000000000001</v>
      </c>
      <c r="G74" s="59" t="n">
        <v>0</v>
      </c>
      <c r="H74" s="59" t="n">
        <v>0.63</v>
      </c>
      <c r="I74" s="59" t="n">
        <v>0.15</v>
      </c>
      <c r="J74" s="59" t="n">
        <v>1.59</v>
      </c>
    </row>
    <row r="75">
      <c r="C75" s="58" t="inlineStr">
        <is>
          <t>FA Sanusi</t>
        </is>
      </c>
      <c r="D75" s="59" t="n">
        <v>0</v>
      </c>
      <c r="E75" s="59" t="n">
        <v>0</v>
      </c>
      <c r="F75" s="59" t="n">
        <v>0.8100000000000001</v>
      </c>
      <c r="G75" s="59" t="n">
        <v>0</v>
      </c>
      <c r="H75" s="59" t="n">
        <v>0.13</v>
      </c>
      <c r="I75" s="59" t="n">
        <v>0</v>
      </c>
      <c r="J75" s="59" t="n">
        <v>0.9399999999999999</v>
      </c>
    </row>
    <row r="76">
      <c r="C76" s="58" t="inlineStr">
        <is>
          <t>MI Patel</t>
        </is>
      </c>
      <c r="D76" s="59" t="n">
        <v>46.93</v>
      </c>
      <c r="E76" s="59" t="n">
        <v>0</v>
      </c>
      <c r="F76" s="59" t="n">
        <v>0</v>
      </c>
      <c r="G76" s="59" t="n">
        <v>0</v>
      </c>
      <c r="H76" s="59" t="n">
        <v>0</v>
      </c>
      <c r="I76" s="59" t="n">
        <v>0</v>
      </c>
      <c r="J76" s="59" t="n">
        <v>46.93</v>
      </c>
    </row>
    <row r="77">
      <c r="C77" s="58" t="inlineStr">
        <is>
          <t>A Zappia</t>
        </is>
      </c>
      <c r="D77" s="59" t="n">
        <v>0</v>
      </c>
      <c r="E77" s="59" t="n">
        <v>0</v>
      </c>
      <c r="F77" s="59" t="n">
        <v>0.62</v>
      </c>
      <c r="G77" s="59" t="n">
        <v>1.66</v>
      </c>
      <c r="H77" s="59" t="n">
        <v>0</v>
      </c>
      <c r="I77" s="59" t="n">
        <v>0</v>
      </c>
      <c r="J77" s="59" t="n">
        <v>2.28</v>
      </c>
    </row>
    <row r="78">
      <c r="C78" s="58" t="inlineStr">
        <is>
          <t>D Klein</t>
        </is>
      </c>
      <c r="D78" s="59" t="n">
        <v>0</v>
      </c>
      <c r="E78" s="59" t="n">
        <v>0</v>
      </c>
      <c r="F78" s="59" t="n">
        <v>0.62</v>
      </c>
      <c r="G78" s="59" t="n">
        <v>0.24</v>
      </c>
      <c r="H78" s="59" t="n">
        <v>0.13</v>
      </c>
      <c r="I78" s="59" t="n">
        <v>0</v>
      </c>
      <c r="J78" s="59" t="n">
        <v>0.99</v>
      </c>
    </row>
    <row r="79">
      <c r="C79" s="68" t="inlineStr">
        <is>
          <t>Total</t>
        </is>
      </c>
      <c r="D79" s="86" t="n">
        <v>53.81</v>
      </c>
      <c r="E79" s="86" t="n">
        <v>0</v>
      </c>
      <c r="F79" s="86" t="n">
        <v>6.1</v>
      </c>
      <c r="G79" s="86" t="n">
        <v>2.14</v>
      </c>
      <c r="H79" s="86" t="n">
        <v>3.19</v>
      </c>
      <c r="I79" s="86" t="n">
        <v>0.96</v>
      </c>
      <c r="J79" s="86" t="n">
        <v>66.2</v>
      </c>
    </row>
    <row r="81">
      <c r="C81" s="66" t="inlineStr">
        <is>
          <t>TABLE 3 - Comparison Results</t>
        </is>
      </c>
      <c r="D81" s="65" t="n"/>
      <c r="E81" s="65" t="n"/>
      <c r="F81" s="65" t="n"/>
      <c r="G81" s="65" t="n"/>
      <c r="H81" s="65" t="n"/>
      <c r="I81" s="65" t="n"/>
      <c r="J81" s="65" t="n"/>
    </row>
    <row r="82">
      <c r="C82" s="84" t="inlineStr">
        <is>
          <t>Non-executive directors</t>
        </is>
      </c>
      <c r="D82" s="84" t="inlineStr">
        <is>
          <t>Directors' remuneration
Paid for services to the group</t>
        </is>
      </c>
      <c r="E82" s="84" t="inlineStr">
        <is>
          <t>Directors' remuneration
Paid for services to other group companies</t>
        </is>
      </c>
      <c r="F82" s="84" t="inlineStr">
        <is>
          <t>Directors' fees
Paid for services to the group</t>
        </is>
      </c>
      <c r="G82" s="84" t="inlineStr">
        <is>
          <t>Directors' fees
Paid for services to other group companies</t>
        </is>
      </c>
      <c r="H82" s="84" t="inlineStr">
        <is>
          <t>Committee and trustee fees
Paid for services to the group</t>
        </is>
      </c>
      <c r="I82" s="84" t="inlineStr">
        <is>
          <t>Committee and trustee fees
Paid for services to other group companies</t>
        </is>
      </c>
      <c r="J82" s="84" t="inlineStr">
        <is>
          <t>Total</t>
        </is>
      </c>
    </row>
    <row r="83">
      <c r="C83" s="58" t="inlineStr">
        <is>
          <t>JH du Preez</t>
        </is>
      </c>
      <c r="D83" s="60">
        <f>IF(AND(ISNUMBER(D55),ISNUMBER(D69)),D55-D69,IF(AND(ISTEXT(D55),ISTEXT(D69)),IF(EXACT(D55,D69),"✓","✗"),IF(AND(D55=""  ,D69=""),"✓","✗")))</f>
        <v/>
      </c>
      <c r="E83" s="60">
        <f>IF(AND(ISNUMBER(E55),ISNUMBER(E69)),E55-E69,IF(AND(ISTEXT(E55),ISTEXT(E69)),IF(EXACT(E55,E69),"✓","✗"),IF(AND(E55=""  ,E69=""),"✓","✗")))</f>
        <v/>
      </c>
      <c r="F83" s="60">
        <f>IF(AND(ISNUMBER(F55),ISNUMBER(F69)),F55-F69,IF(AND(ISTEXT(F55),ISTEXT(F69)),IF(EXACT(F55,F69),"✓","✗"),IF(AND(F55=""  ,F69=""),"✓","✗")))</f>
        <v/>
      </c>
      <c r="G83" s="60">
        <f>IF(AND(ISNUMBER(G55),ISNUMBER(G69)),G55-G69,IF(AND(ISTEXT(G55),ISTEXT(G69)),IF(EXACT(G55,G69),"✓","✗"),IF(AND(G55=""  ,G69=""),"✓","✗")))</f>
        <v/>
      </c>
      <c r="H83" s="60">
        <f>IF(AND(ISNUMBER(H55),ISNUMBER(H69)),H55-H69,IF(AND(ISTEXT(H55),ISTEXT(H69)),IF(EXACT(H55,H69),"✓","✗"),IF(AND(H55=""  ,H69=""),"✓","✗")))</f>
        <v/>
      </c>
      <c r="I83" s="60">
        <f>IF(AND(ISNUMBER(I55),ISNUMBER(I69)),I55-I69,IF(AND(ISTEXT(I55),ISTEXT(I69)),IF(EXACT(I55,I69),"✓","✗"),IF(AND(I55=""  ,I69=""),"✓","✗")))</f>
        <v/>
      </c>
      <c r="J83" s="60">
        <f>IF(AND(ISNUMBER(J55),ISNUMBER(J69)),J55-J69,IF(AND(ISTEXT(J55),ISTEXT(J69)),IF(EXACT(J55,J69),"✓","✗"),IF(AND(J55=""  ,J69=""),"✓","✗")))</f>
        <v/>
      </c>
    </row>
    <row r="84">
      <c r="C84" s="58" t="inlineStr">
        <is>
          <t>E Masilela</t>
        </is>
      </c>
      <c r="D84" s="60">
        <f>IF(AND(ISNUMBER(D56),ISNUMBER(D70)),D56-D70,IF(AND(ISTEXT(D56),ISTEXT(D70)),IF(EXACT(D56,D70),"✓","✗"),IF(AND(D56=""  ,D70=""),"✓","✗")))</f>
        <v/>
      </c>
      <c r="E84" s="60">
        <f>IF(AND(ISNUMBER(E56),ISNUMBER(E70)),E56-E70,IF(AND(ISTEXT(E56),ISTEXT(E70)),IF(EXACT(E56,E70),"✓","✗"),IF(AND(E56=""  ,E70=""),"✓","✗")))</f>
        <v/>
      </c>
      <c r="F84" s="60">
        <f>IF(AND(ISNUMBER(F56),ISNUMBER(F70)),F56-F70,IF(AND(ISTEXT(F56),ISTEXT(F70)),IF(EXACT(F56,F70),"✓","✗"),IF(AND(F56=""  ,F70=""),"✓","✗")))</f>
        <v/>
      </c>
      <c r="G84" s="60">
        <f>IF(AND(ISNUMBER(G56),ISNUMBER(G70)),G56-G70,IF(AND(ISTEXT(G56),ISTEXT(G70)),IF(EXACT(G56,G70),"✓","✗"),IF(AND(G56=""  ,G70=""),"✓","✗")))</f>
        <v/>
      </c>
      <c r="H84" s="60">
        <f>IF(AND(ISNUMBER(H56),ISNUMBER(H70)),H56-H70,IF(AND(ISTEXT(H56),ISTEXT(H70)),IF(EXACT(H56,H70),"✓","✗"),IF(AND(H56=""  ,H70=""),"✓","✗")))</f>
        <v/>
      </c>
      <c r="I84" s="60">
        <f>IF(AND(ISNUMBER(I56),ISNUMBER(I70)),I56-I70,IF(AND(ISTEXT(I56),ISTEXT(I70)),IF(EXACT(I56,I70),"✓","✗"),IF(AND(I56=""  ,I70=""),"✓","✗")))</f>
        <v/>
      </c>
      <c r="J84" s="60">
        <f>IF(AND(ISNUMBER(J56),ISNUMBER(J70)),J56-J70,IF(AND(ISTEXT(J56),ISTEXT(J70)),IF(EXACT(J56,J70),"✓","✗"),IF(AND(J56=""  ,J70=""),"✓","✗")))</f>
        <v/>
      </c>
    </row>
    <row r="85">
      <c r="C85" s="58" t="inlineStr">
        <is>
          <t>KD Moroka</t>
        </is>
      </c>
      <c r="D85" s="60">
        <f>IF(AND(ISNUMBER(D57),ISNUMBER(D71)),D57-D71,IF(AND(ISTEXT(D57),ISTEXT(D71)),IF(EXACT(D57,D71),"✓","✗"),IF(AND(D57=""  ,D71=""),"✓","✗")))</f>
        <v/>
      </c>
      <c r="E85" s="60">
        <f>IF(AND(ISNUMBER(E57),ISNUMBER(E71)),E57-E71,IF(AND(ISTEXT(E57),ISTEXT(E71)),IF(EXACT(E57,E71),"✓","✗"),IF(AND(E57=""  ,E71=""),"✓","✗")))</f>
        <v/>
      </c>
      <c r="F85" s="60">
        <f>IF(AND(ISNUMBER(F57),ISNUMBER(F71)),F57-F71,IF(AND(ISTEXT(F57),ISTEXT(F71)),IF(EXACT(F57,F71),"✓","✗"),IF(AND(F57=""  ,F71=""),"✓","✗")))</f>
        <v/>
      </c>
      <c r="G85" s="60">
        <f>IF(AND(ISNUMBER(G57),ISNUMBER(G71)),G57-G71,IF(AND(ISTEXT(G57),ISTEXT(G71)),IF(EXACT(G57,G71),"✓","✗"),IF(AND(G57=""  ,G71=""),"✓","✗")))</f>
        <v/>
      </c>
      <c r="H85" s="60">
        <f>IF(AND(ISNUMBER(H57),ISNUMBER(H71)),H57-H71,IF(AND(ISTEXT(H57),ISTEXT(H71)),IF(EXACT(H57,H71),"✓","✗"),IF(AND(H57=""  ,H71=""),"✓","✗")))</f>
        <v/>
      </c>
      <c r="I85" s="60">
        <f>IF(AND(ISNUMBER(I57),ISNUMBER(I71)),I57-I71,IF(AND(ISTEXT(I57),ISTEXT(I71)),IF(EXACT(I57,I71),"✓","✗"),IF(AND(I57=""  ,I71=""),"✓","✗")))</f>
        <v/>
      </c>
      <c r="J85" s="60">
        <f>IF(AND(ISNUMBER(J57),ISNUMBER(J71)),J57-J71,IF(AND(ISTEXT(J57),ISTEXT(J71)),IF(EXACT(J57,J71),"✓","✗"),IF(AND(J57=""  ,J71=""),"✓","✗")))</f>
        <v/>
      </c>
    </row>
    <row r="86">
      <c r="C86" s="58" t="inlineStr">
        <is>
          <t>L Stephens</t>
        </is>
      </c>
      <c r="D86" s="60">
        <f>IF(AND(ISNUMBER(D58),ISNUMBER(D72)),D58-D72,IF(AND(ISTEXT(D58),ISTEXT(D72)),IF(EXACT(D58,D72),"✓","✗"),IF(AND(D58=""  ,D72=""),"✓","✗")))</f>
        <v/>
      </c>
      <c r="E86" s="60">
        <f>IF(AND(ISNUMBER(E58),ISNUMBER(E72)),E58-E72,IF(AND(ISTEXT(E58),ISTEXT(E72)),IF(EXACT(E58,E72),"✓","✗"),IF(AND(E58=""  ,E72=""),"✓","✗")))</f>
        <v/>
      </c>
      <c r="F86" s="60">
        <f>IF(AND(ISNUMBER(F58),ISNUMBER(F72)),F58-F72,IF(AND(ISTEXT(F58),ISTEXT(F72)),IF(EXACT(F58,F72),"✓","✗"),IF(AND(F58=""  ,F72=""),"✓","✗")))</f>
        <v/>
      </c>
      <c r="G86" s="60">
        <f>IF(AND(ISNUMBER(G58),ISNUMBER(G72)),G58-G72,IF(AND(ISTEXT(G58),ISTEXT(G72)),IF(EXACT(G58,G72),"✓","✗"),IF(AND(G58=""  ,G72=""),"✓","✗")))</f>
        <v/>
      </c>
      <c r="H86" s="60">
        <f>IF(AND(ISNUMBER(H58),ISNUMBER(H72)),H58-H72,IF(AND(ISTEXT(H58),ISTEXT(H72)),IF(EXACT(H58,H72),"✓","✗"),IF(AND(H58=""  ,H72=""),"✓","✗")))</f>
        <v/>
      </c>
      <c r="I86" s="60">
        <f>IF(AND(ISNUMBER(I58),ISNUMBER(I72)),I58-I72,IF(AND(ISTEXT(I58),ISTEXT(I72)),IF(EXACT(I58,I72),"✓","✗"),IF(AND(I58=""  ,I72=""),"✓","✗")))</f>
        <v/>
      </c>
      <c r="J86" s="60">
        <f>IF(AND(ISNUMBER(J58),ISNUMBER(J72)),J58-J72,IF(AND(ISTEXT(J58),ISTEXT(J72)),IF(EXACT(J58,J72),"✓","✗"),IF(AND(J58=""  ,J72=""),"✓","✗")))</f>
        <v/>
      </c>
    </row>
    <row r="87">
      <c r="C87" s="58" t="inlineStr">
        <is>
          <t>JJ Volkwyn</t>
        </is>
      </c>
      <c r="D87" s="60">
        <f>IF(AND(ISNUMBER(D59),ISNUMBER(D73)),D59-D73,IF(AND(ISTEXT(D59),ISTEXT(D73)),IF(EXACT(D59,D73),"✓","✗"),IF(AND(D59=""  ,D73=""),"✓","✗")))</f>
        <v/>
      </c>
      <c r="E87" s="60">
        <f>IF(AND(ISNUMBER(E59),ISNUMBER(E73)),E59-E73,IF(AND(ISTEXT(E59),ISTEXT(E73)),IF(EXACT(E59,E73),"✓","✗"),IF(AND(E59=""  ,E73=""),"✓","✗")))</f>
        <v/>
      </c>
      <c r="F87" s="60">
        <f>IF(AND(ISNUMBER(F59),ISNUMBER(F73)),F59-F73,IF(AND(ISTEXT(F59),ISTEXT(F73)),IF(EXACT(F59,F73),"✓","✗"),IF(AND(F59=""  ,F73=""),"✓","✗")))</f>
        <v/>
      </c>
      <c r="G87" s="60">
        <f>IF(AND(ISNUMBER(G59),ISNUMBER(G73)),G59-G73,IF(AND(ISTEXT(G59),ISTEXT(G73)),IF(EXACT(G59,G73),"✓","✗"),IF(AND(G59=""  ,G73=""),"✓","✗")))</f>
        <v/>
      </c>
      <c r="H87" s="60">
        <f>IF(AND(ISNUMBER(H59),ISNUMBER(H73)),H59-H73,IF(AND(ISTEXT(H59),ISTEXT(H73)),IF(EXACT(H59,H73),"✓","✗"),IF(AND(H59=""  ,H73=""),"✓","✗")))</f>
        <v/>
      </c>
      <c r="I87" s="60">
        <f>IF(AND(ISNUMBER(I59),ISNUMBER(I73)),I59-I73,IF(AND(ISTEXT(I59),ISTEXT(I73)),IF(EXACT(I59,I73),"✓","✗"),IF(AND(I59=""  ,I73=""),"✓","✗")))</f>
        <v/>
      </c>
      <c r="J87" s="60">
        <f>IF(AND(ISNUMBER(J59),ISNUMBER(J73)),J59-J73,IF(AND(ISTEXT(J59),ISTEXT(J73)),IF(EXACT(J59,J73),"✓","✗"),IF(AND(J59=""  ,J73=""),"✓","✗")))</f>
        <v/>
      </c>
    </row>
    <row r="88">
      <c r="C88" s="58" t="inlineStr">
        <is>
          <t>CM Sabwa</t>
        </is>
      </c>
      <c r="D88" s="60">
        <f>IF(AND(ISNUMBER(D60),ISNUMBER(D74)),D60-D74,IF(AND(ISTEXT(D60),ISTEXT(D74)),IF(EXACT(D60,D74),"✓","✗"),IF(AND(D60=""  ,D74=""),"✓","✗")))</f>
        <v/>
      </c>
      <c r="E88" s="60">
        <f>IF(AND(ISNUMBER(E60),ISNUMBER(E74)),E60-E74,IF(AND(ISTEXT(E60),ISTEXT(E74)),IF(EXACT(E60,E74),"✓","✗"),IF(AND(E60=""  ,E74=""),"✓","✗")))</f>
        <v/>
      </c>
      <c r="F88" s="60">
        <f>IF(AND(ISNUMBER(F60),ISNUMBER(F74)),F60-F74,IF(AND(ISTEXT(F60),ISTEXT(F74)),IF(EXACT(F60,F74),"✓","✗"),IF(AND(F60=""  ,F74=""),"✓","✗")))</f>
        <v/>
      </c>
      <c r="G88" s="60">
        <f>IF(AND(ISNUMBER(G60),ISNUMBER(G74)),G60-G74,IF(AND(ISTEXT(G60),ISTEXT(G74)),IF(EXACT(G60,G74),"✓","✗"),IF(AND(G60=""  ,G74=""),"✓","✗")))</f>
        <v/>
      </c>
      <c r="H88" s="60">
        <f>IF(AND(ISNUMBER(H60),ISNUMBER(H74)),H60-H74,IF(AND(ISTEXT(H60),ISTEXT(H74)),IF(EXACT(H60,H74),"✓","✗"),IF(AND(H60=""  ,H74=""),"✓","✗")))</f>
        <v/>
      </c>
      <c r="I88" s="60">
        <f>IF(AND(ISNUMBER(I60),ISNUMBER(I74)),I60-I74,IF(AND(ISTEXT(I60),ISTEXT(I74)),IF(EXACT(I60,I74),"✓","✗"),IF(AND(I60=""  ,I74=""),"✓","✗")))</f>
        <v/>
      </c>
      <c r="J88" s="60">
        <f>IF(AND(ISNUMBER(J60),ISNUMBER(J74)),J60-J74,IF(AND(ISTEXT(J60),ISTEXT(J74)),IF(EXACT(J60,J74),"✓","✗"),IF(AND(J60=""  ,J74=""),"✓","✗")))</f>
        <v/>
      </c>
    </row>
    <row r="89">
      <c r="C89" s="58" t="inlineStr">
        <is>
          <t>FA Sanusi</t>
        </is>
      </c>
      <c r="D89" s="60">
        <f>IF(AND(ISNUMBER(D61),ISNUMBER(D75)),D61-D75,IF(AND(ISTEXT(D61),ISTEXT(D75)),IF(EXACT(D61,D75),"✓","✗"),IF(AND(D61=""  ,D75=""),"✓","✗")))</f>
        <v/>
      </c>
      <c r="E89" s="60">
        <f>IF(AND(ISNUMBER(E61),ISNUMBER(E75)),E61-E75,IF(AND(ISTEXT(E61),ISTEXT(E75)),IF(EXACT(E61,E75),"✓","✗"),IF(AND(E61=""  ,E75=""),"✓","✗")))</f>
        <v/>
      </c>
      <c r="F89" s="60">
        <f>IF(AND(ISNUMBER(F61),ISNUMBER(F75)),F61-F75,IF(AND(ISTEXT(F61),ISTEXT(F75)),IF(EXACT(F61,F75),"✓","✗"),IF(AND(F61=""  ,F75=""),"✓","✗")))</f>
        <v/>
      </c>
      <c r="G89" s="60">
        <f>IF(AND(ISNUMBER(G61),ISNUMBER(G75)),G61-G75,IF(AND(ISTEXT(G61),ISTEXT(G75)),IF(EXACT(G61,G75),"✓","✗"),IF(AND(G61=""  ,G75=""),"✓","✗")))</f>
        <v/>
      </c>
      <c r="H89" s="60">
        <f>IF(AND(ISNUMBER(H61),ISNUMBER(H75)),H61-H75,IF(AND(ISTEXT(H61),ISTEXT(H75)),IF(EXACT(H61,H75),"✓","✗"),IF(AND(H61=""  ,H75=""),"✓","✗")))</f>
        <v/>
      </c>
      <c r="I89" s="60">
        <f>IF(AND(ISNUMBER(I61),ISNUMBER(I75)),I61-I75,IF(AND(ISTEXT(I61),ISTEXT(I75)),IF(EXACT(I61,I75),"✓","✗"),IF(AND(I61=""  ,I75=""),"✓","✗")))</f>
        <v/>
      </c>
      <c r="J89" s="60">
        <f>IF(AND(ISNUMBER(J61),ISNUMBER(J75)),J61-J75,IF(AND(ISTEXT(J61),ISTEXT(J75)),IF(EXACT(J61,J75),"✓","✗"),IF(AND(J61=""  ,J75=""),"✓","✗")))</f>
        <v/>
      </c>
    </row>
    <row r="90">
      <c r="C90" s="58" t="inlineStr">
        <is>
          <t>MI Patel</t>
        </is>
      </c>
      <c r="D90" s="60">
        <f>IF(AND(ISNUMBER(D62),ISNUMBER(D76)),D62-D76,IF(AND(ISTEXT(D62),ISTEXT(D76)),IF(EXACT(D62,D76),"✓","✗"),IF(AND(D62=""  ,D76=""),"✓","✗")))</f>
        <v/>
      </c>
      <c r="E90" s="60">
        <f>IF(AND(ISNUMBER(E62),ISNUMBER(E76)),E62-E76,IF(AND(ISTEXT(E62),ISTEXT(E76)),IF(EXACT(E62,E76),"✓","✗"),IF(AND(E62=""  ,E76=""),"✓","✗")))</f>
        <v/>
      </c>
      <c r="F90" s="60">
        <f>IF(AND(ISNUMBER(F62),ISNUMBER(F76)),F62-F76,IF(AND(ISTEXT(F62),ISTEXT(F76)),IF(EXACT(F62,F76),"✓","✗"),IF(AND(F62=""  ,F76=""),"✓","✗")))</f>
        <v/>
      </c>
      <c r="G90" s="60">
        <f>IF(AND(ISNUMBER(G62),ISNUMBER(G76)),G62-G76,IF(AND(ISTEXT(G62),ISTEXT(G76)),IF(EXACT(G62,G76),"✓","✗"),IF(AND(G62=""  ,G76=""),"✓","✗")))</f>
        <v/>
      </c>
      <c r="H90" s="60">
        <f>IF(AND(ISNUMBER(H62),ISNUMBER(H76)),H62-H76,IF(AND(ISTEXT(H62),ISTEXT(H76)),IF(EXACT(H62,H76),"✓","✗"),IF(AND(H62=""  ,H76=""),"✓","✗")))</f>
        <v/>
      </c>
      <c r="I90" s="60">
        <f>IF(AND(ISNUMBER(I62),ISNUMBER(I76)),I62-I76,IF(AND(ISTEXT(I62),ISTEXT(I76)),IF(EXACT(I62,I76),"✓","✗"),IF(AND(I62=""  ,I76=""),"✓","✗")))</f>
        <v/>
      </c>
      <c r="J90" s="60">
        <f>IF(AND(ISNUMBER(J62),ISNUMBER(J76)),J62-J76,IF(AND(ISTEXT(J62),ISTEXT(J76)),IF(EXACT(J62,J76),"✓","✗"),IF(AND(J62=""  ,J76=""),"✓","✗")))</f>
        <v/>
      </c>
    </row>
    <row r="91">
      <c r="C91" s="58" t="inlineStr">
        <is>
          <t>A Zappia</t>
        </is>
      </c>
      <c r="D91" s="60">
        <f>IF(AND(ISNUMBER(D63),ISNUMBER(D77)),D63-D77,IF(AND(ISTEXT(D63),ISTEXT(D77)),IF(EXACT(D63,D77),"✓","✗"),IF(AND(D63=""  ,D77=""),"✓","✗")))</f>
        <v/>
      </c>
      <c r="E91" s="60">
        <f>IF(AND(ISNUMBER(E63),ISNUMBER(E77)),E63-E77,IF(AND(ISTEXT(E63),ISTEXT(E77)),IF(EXACT(E63,E77),"✓","✗"),IF(AND(E63=""  ,E77=""),"✓","✗")))</f>
        <v/>
      </c>
      <c r="F91" s="60">
        <f>IF(AND(ISNUMBER(F63),ISNUMBER(F77)),F63-F77,IF(AND(ISTEXT(F63),ISTEXT(F77)),IF(EXACT(F63,F77),"✓","✗"),IF(AND(F63=""  ,F77=""),"✓","✗")))</f>
        <v/>
      </c>
      <c r="G91" s="60">
        <f>IF(AND(ISNUMBER(G63),ISNUMBER(G77)),G63-G77,IF(AND(ISTEXT(G63),ISTEXT(G77)),IF(EXACT(G63,G77),"✓","✗"),IF(AND(G63=""  ,G77=""),"✓","✗")))</f>
        <v/>
      </c>
      <c r="H91" s="60">
        <f>IF(AND(ISNUMBER(H63),ISNUMBER(H77)),H63-H77,IF(AND(ISTEXT(H63),ISTEXT(H77)),IF(EXACT(H63,H77),"✓","✗"),IF(AND(H63=""  ,H77=""),"✓","✗")))</f>
        <v/>
      </c>
      <c r="I91" s="60">
        <f>IF(AND(ISNUMBER(I63),ISNUMBER(I77)),I63-I77,IF(AND(ISTEXT(I63),ISTEXT(I77)),IF(EXACT(I63,I77),"✓","✗"),IF(AND(I63=""  ,I77=""),"✓","✗")))</f>
        <v/>
      </c>
      <c r="J91" s="60">
        <f>IF(AND(ISNUMBER(J63),ISNUMBER(J77)),J63-J77,IF(AND(ISTEXT(J63),ISTEXT(J77)),IF(EXACT(J63,J77),"✓","✗"),IF(AND(J63=""  ,J77=""),"✓","✗")))</f>
        <v/>
      </c>
    </row>
    <row r="92">
      <c r="C92" s="58" t="inlineStr">
        <is>
          <t>D Klein</t>
        </is>
      </c>
      <c r="D92" s="60">
        <f>IF(AND(ISNUMBER(D64),ISNUMBER(D78)),D64-D78,IF(AND(ISTEXT(D64),ISTEXT(D78)),IF(EXACT(D64,D78),"✓","✗"),IF(AND(D64=""  ,D78=""),"✓","✗")))</f>
        <v/>
      </c>
      <c r="E92" s="60">
        <f>IF(AND(ISNUMBER(E64),ISNUMBER(E78)),E64-E78,IF(AND(ISTEXT(E64),ISTEXT(E78)),IF(EXACT(E64,E78),"✓","✗"),IF(AND(E64=""  ,E78=""),"✓","✗")))</f>
        <v/>
      </c>
      <c r="F92" s="60">
        <f>IF(AND(ISNUMBER(F64),ISNUMBER(F78)),F64-F78,IF(AND(ISTEXT(F64),ISTEXT(F78)),IF(EXACT(F64,F78),"✓","✗"),IF(AND(F64=""  ,F78=""),"✓","✗")))</f>
        <v/>
      </c>
      <c r="G92" s="60">
        <f>IF(AND(ISNUMBER(G64),ISNUMBER(G78)),G64-G78,IF(AND(ISTEXT(G64),ISTEXT(G78)),IF(EXACT(G64,G78),"✓","✗"),IF(AND(G64=""  ,G78=""),"✓","✗")))</f>
        <v/>
      </c>
      <c r="H92" s="60">
        <f>IF(AND(ISNUMBER(H64),ISNUMBER(H78)),H64-H78,IF(AND(ISTEXT(H64),ISTEXT(H78)),IF(EXACT(H64,H78),"✓","✗"),IF(AND(H64=""  ,H78=""),"✓","✗")))</f>
        <v/>
      </c>
      <c r="I92" s="60">
        <f>IF(AND(ISNUMBER(I64),ISNUMBER(I78)),I64-I78,IF(AND(ISTEXT(I64),ISTEXT(I78)),IF(EXACT(I64,I78),"✓","✗"),IF(AND(I64=""  ,I78=""),"✓","✗")))</f>
        <v/>
      </c>
      <c r="J92" s="60">
        <f>IF(AND(ISNUMBER(J64),ISNUMBER(J78)),J64-J78,IF(AND(ISTEXT(J64),ISTEXT(J78)),IF(EXACT(J64,J78),"✓","✗"),IF(AND(J64=""  ,J78=""),"✓","✗")))</f>
        <v/>
      </c>
    </row>
    <row r="93">
      <c r="C93" s="68" t="inlineStr">
        <is>
          <t>Total</t>
        </is>
      </c>
      <c r="D93" s="60">
        <f>IF(AND(ISNUMBER(D65),ISNUMBER(D79)),D65-D79,IF(AND(ISTEXT(D65),ISTEXT(D79)),IF(EXACT(D65,D79),"✓","✗"),IF(AND(D65=""  ,D79=""),"✓","✗")))</f>
        <v/>
      </c>
      <c r="E93" s="60">
        <f>IF(AND(ISNUMBER(E65),ISNUMBER(E79)),E65-E79,IF(AND(ISTEXT(E65),ISTEXT(E79)),IF(EXACT(E65,E79),"✓","✗"),IF(AND(E65=""  ,E79=""),"✓","✗")))</f>
        <v/>
      </c>
      <c r="F93" s="60">
        <f>IF(AND(ISNUMBER(F65),ISNUMBER(F79)),F65-F79,IF(AND(ISTEXT(F65),ISTEXT(F79)),IF(EXACT(F65,F79),"✓","✗"),IF(AND(F65=""  ,F79=""),"✓","✗")))</f>
        <v/>
      </c>
      <c r="G93" s="60">
        <f>IF(AND(ISNUMBER(G65),ISNUMBER(G79)),G65-G79,IF(AND(ISTEXT(G65),ISTEXT(G79)),IF(EXACT(G65,G79),"✓","✗"),IF(AND(G65=""  ,G79=""),"✓","✗")))</f>
        <v/>
      </c>
      <c r="H93" s="60">
        <f>IF(AND(ISNUMBER(H65),ISNUMBER(H79)),H65-H79,IF(AND(ISTEXT(H65),ISTEXT(H79)),IF(EXACT(H65,H79),"✓","✗"),IF(AND(H65=""  ,H79=""),"✓","✗")))</f>
        <v/>
      </c>
      <c r="I93" s="60">
        <f>IF(AND(ISNUMBER(I65),ISNUMBER(I79)),I65-I79,IF(AND(ISTEXT(I65),ISTEXT(I79)),IF(EXACT(I65,I79),"✓","✗"),IF(AND(I65=""  ,I79=""),"✓","✗")))</f>
        <v/>
      </c>
      <c r="J93" s="60">
        <f>IF(AND(ISNUMBER(J65),ISNUMBER(J79)),J65-J79,IF(AND(ISTEXT(J65),ISTEXT(J79)),IF(EXACT(J65,J79),"✓","✗"),IF(AND(J65=""  ,J79=""),"✓","✗")))</f>
        <v/>
      </c>
    </row>
    <row r="97">
      <c r="C97" s="55" t="inlineStr">
        <is>
          <t>Segment 5: Non-executive directors fees footnotes</t>
        </is>
      </c>
      <c r="D97" s="56" t="n"/>
      <c r="E97" s="56" t="n"/>
      <c r="F97" s="56" t="n"/>
    </row>
    <row r="99">
      <c r="C99" s="57" t="inlineStr">
        <is>
          <t>Current Year (2025)</t>
        </is>
      </c>
      <c r="D99" s="57" t="inlineStr">
        <is>
          <t>Prior Year (2024)</t>
        </is>
      </c>
      <c r="E99" s="57" t="inlineStr">
        <is>
          <t>Change Status</t>
        </is>
      </c>
      <c r="F99" s="57" t="inlineStr">
        <is>
          <t>Summary of Changes</t>
        </is>
      </c>
    </row>
    <row r="100">
      <c r="C100" s="58" t="inlineStr">
        <is>
          <t>¹ Non-executive directors receive an annual fee for their attendance at board meetings.</t>
        </is>
      </c>
      <c r="D100" s="58" t="inlineStr">
        <is>
          <t>¹ Non-executive directors receive an annual fee for their attendance at board meetings.</t>
        </is>
      </c>
      <c r="E100" s="80" t="inlineStr">
        <is>
          <t>UNCHANGED</t>
        </is>
      </c>
      <c r="F100" s="58" t="inlineStr">
        <is>
          <t>Identical text</t>
        </is>
      </c>
    </row>
    <row r="101">
      <c r="C101" s="58" t="inlineStr">
        <is>
          <t>² Committee fees include fees for the attendance of the audit committee, risk committee, remuneration committee, nomination committee and the social and ethics committee meetings of the board.</t>
        </is>
      </c>
      <c r="D101" s="58" t="inlineStr">
        <is>
          <t>² Committee fees include fees for the attendance of the audit committee, risk committee, remuneration committee, nomination committee and the social and ethics committee meetings of the board.</t>
        </is>
      </c>
      <c r="E101" s="80" t="inlineStr">
        <is>
          <t>UNCHANGED</t>
        </is>
      </c>
      <c r="F101" s="58" t="inlineStr">
        <is>
          <t>Identical text</t>
        </is>
      </c>
    </row>
    <row r="102">
      <c r="C102" s="58" t="inlineStr">
        <is>
          <t>³ Trustee fees include fees for the attendance of the various trustee meetings of the group. An additional fee may be paid to directors for work done as directors with specific expertise.</t>
        </is>
      </c>
      <c r="D102" s="58" t="inlineStr">
        <is>
          <t>³ Trustee fees include fees for the attendance of the various trustee meetings of the group. An additional fee may be paid to directors for work done as directors with specific expertise.</t>
        </is>
      </c>
      <c r="E102" s="80" t="inlineStr">
        <is>
          <t>UNCHANGED</t>
        </is>
      </c>
      <c r="F102" s="58" t="inlineStr">
        <is>
          <t>Identical text</t>
        </is>
      </c>
    </row>
    <row r="103">
      <c r="C103" s="58" t="inlineStr">
        <is>
          <t>⁴ Appointed as chair with effect from 23 April 2024. (2024: Director's remuneration based on consultancy agreement for professional advisory services to the group and its subsidiaries. This consultancy agreement ended on 30 June 2023.)</t>
        </is>
      </c>
      <c r="D103" s="58" t="inlineStr">
        <is>
          <t>⁴ Director's remuneration based on consultancy agreement for professional advisory services to the group and its subsidiaries. This consultancy agreement ended on 30 June 2023.</t>
        </is>
      </c>
      <c r="E103" s="63" t="inlineStr">
        <is>
          <t>MODIFIED</t>
        </is>
      </c>
      <c r="F103" s="58" t="inlineStr">
        <is>
          <t>Added reference to chair appointment from 23 April 2024; prior year text now shown as comparative</t>
        </is>
      </c>
    </row>
    <row r="104">
      <c r="C104" s="58" t="inlineStr">
        <is>
          <t>⁵ Director's remuneration based on consultancy agreement for professional advisory services to the group and its subsidiaries.</t>
        </is>
      </c>
      <c r="D104" s="58" t="inlineStr">
        <is>
          <t>⁵ Director's remuneration based on consultancy agreement for professional advisory services to the group and its subsidiaries.</t>
        </is>
      </c>
      <c r="E104" s="80" t="inlineStr">
        <is>
          <t>UNCHANGED</t>
        </is>
      </c>
      <c r="F104" s="58" t="inlineStr">
        <is>
          <t>Identical text</t>
        </is>
      </c>
    </row>
    <row r="105">
      <c r="C105" s="58" t="inlineStr">
        <is>
          <t>⁶ Retired with effect from 28 August 2024. (2024: Director's remuneration based on consultancy agreement for professional advisory services to the group and its subsidiaries.)</t>
        </is>
      </c>
      <c r="D105" s="58" t="inlineStr">
        <is>
          <t>N/A</t>
        </is>
      </c>
      <c r="E105" s="81" t="inlineStr">
        <is>
          <t>ADDED</t>
        </is>
      </c>
      <c r="F105" s="58" t="inlineStr">
        <is>
          <t>New footnote for director retirement</t>
        </is>
      </c>
    </row>
    <row r="106">
      <c r="C106" s="58" t="inlineStr">
        <is>
          <t>⁷ Director remuneration based on a service and restraint agreement for the provision of various strategic and advisory support services to the group.</t>
        </is>
      </c>
      <c r="D106" s="58" t="inlineStr">
        <is>
          <t>⁶ Director remuneration based on a service and restraint agreement for the provision of various strategic and advisory support services to the group.</t>
        </is>
      </c>
      <c r="E106" s="80" t="inlineStr">
        <is>
          <t>UNCHANGED</t>
        </is>
      </c>
      <c r="F106" s="58" t="inlineStr">
        <is>
          <t>Identical text (marker changed from ⁶ to ⁷)</t>
        </is>
      </c>
    </row>
    <row r="107">
      <c r="C107" s="58" t="inlineStr">
        <is>
          <t>⁸ Resigned as chair with effect from 23 April 2024. (2024: Director's remuneration includes a ZAR23.4m bonus received as a result of the successful completion of the Showmax partnership with Comcast during FY24.)</t>
        </is>
      </c>
      <c r="D107" s="58" t="inlineStr">
        <is>
          <t>⁷ Director's remuneration includes a ZAR23.4m bonus received as a result of the successful completion of the Showmax partnership with Comcast during FY24.</t>
        </is>
      </c>
      <c r="E107" s="63" t="inlineStr">
        <is>
          <t>MODIFIED</t>
        </is>
      </c>
      <c r="F107" s="58" t="inlineStr">
        <is>
          <t>Added resignation as chair information; prior year text now shown as comparative</t>
        </is>
      </c>
    </row>
    <row r="108">
      <c r="C108" s="58" t="inlineStr">
        <is>
          <t>⁹ A Zappia earns additional fees for his role as a director on the Showmax board. Showmax board fees have been translated to ZAR based on the 31 March 2025 currency rate. (2024: As at 31 March 2024, all fees have been accrued for but not yet paid. Director fees for services to other group companies have not been paid, however these fees have been accrued for as at 31 March 2024.)</t>
        </is>
      </c>
      <c r="D108" s="58" t="inlineStr">
        <is>
          <t>⁸ As at 31 March 2024, all fees have been accrued for but not yet paid.</t>
        </is>
      </c>
      <c r="E108" s="63" t="inlineStr">
        <is>
          <t>MODIFIED</t>
        </is>
      </c>
      <c r="F108" s="58" t="inlineStr">
        <is>
          <t>Added Showmax board role and currency translation information; prior year accrual text now shown as comparative</t>
        </is>
      </c>
    </row>
    <row r="109">
      <c r="C109" s="58" t="inlineStr">
        <is>
          <t>N/A</t>
        </is>
      </c>
      <c r="D109" s="58" t="inlineStr">
        <is>
          <t>⁹ Director fees for services to other group companies have not been paid, however these fees have been accrued for as at 31 March 2024.</t>
        </is>
      </c>
      <c r="E109" s="90" t="inlineStr">
        <is>
          <t>REMOVED</t>
        </is>
      </c>
      <c r="F109" s="58" t="inlineStr">
        <is>
          <t>Footnote no longer appears in 2025</t>
        </is>
      </c>
    </row>
    <row r="112">
      <c r="C112" s="55" t="inlineStr">
        <is>
          <t>Segment 6: Share incentive schemes introduction</t>
        </is>
      </c>
      <c r="D112" s="56" t="n"/>
      <c r="E112" s="56" t="n"/>
      <c r="F112" s="56" t="n"/>
    </row>
    <row r="114">
      <c r="C114" s="57" t="inlineStr">
        <is>
          <t>Current Year (2025)</t>
        </is>
      </c>
      <c r="D114" s="57" t="inlineStr">
        <is>
          <t>Prior Year (2024)</t>
        </is>
      </c>
      <c r="E114" s="57" t="inlineStr">
        <is>
          <t>Change Status</t>
        </is>
      </c>
      <c r="F114" s="57" t="inlineStr">
        <is>
          <t>Summary of Changes</t>
        </is>
      </c>
    </row>
    <row r="115">
      <c r="C115" s="58" t="inlineStr">
        <is>
          <t>Non-executive directors are subject to regulations on appointment and rotation in terms of the company's memorandum of incorporation and the South African Companies Act.</t>
        </is>
      </c>
      <c r="D115" s="58" t="inlineStr">
        <is>
          <t>Non-executive directors are subject to regulations on appointment and rotation in terms of the company's memorandum of incorporation and the South African Companies Act.</t>
        </is>
      </c>
      <c r="E115" s="80" t="inlineStr">
        <is>
          <t>UNCHANGED</t>
        </is>
      </c>
      <c r="F115" s="58" t="inlineStr">
        <is>
          <t>Identical disclosure in both years</t>
        </is>
      </c>
    </row>
    <row r="116">
      <c r="C116" s="68" t="inlineStr">
        <is>
          <t>Directors' interest in the group's share incentive schemes</t>
        </is>
      </c>
      <c r="D116" s="68" t="inlineStr">
        <is>
          <t>Directors' interest in the group's share incentive schemes</t>
        </is>
      </c>
      <c r="E116" s="80" t="inlineStr">
        <is>
          <t>UNCHANGED</t>
        </is>
      </c>
      <c r="F116" s="58" t="inlineStr">
        <is>
          <t>Identical heading in both years</t>
        </is>
      </c>
    </row>
    <row r="119">
      <c r="C119" s="55" t="inlineStr">
        <is>
          <t>Segment 7: Directors share incentive schemes holdings</t>
        </is>
      </c>
      <c r="D119" s="56" t="n"/>
      <c r="E119" s="56" t="n"/>
      <c r="F119" s="56" t="n"/>
    </row>
    <row r="121">
      <c r="C121" s="91" t="inlineStr">
        <is>
          <t># Analysis of Directors' Share Incentive Schemes Holdings</t>
        </is>
      </c>
    </row>
    <row r="122">
      <c r="C122" s="91" t="inlineStr">
        <is>
          <t>## TABLE 1 - 2025 AFS Comparative Figures (2024)</t>
        </is>
      </c>
    </row>
    <row r="123">
      <c r="C123" s="58" t="inlineStr">
        <is>
          <t>Name</t>
        </is>
      </c>
      <c r="D123" s="58" t="inlineStr">
        <is>
          <t>Share Plan</t>
        </is>
      </c>
      <c r="E123" s="92" t="inlineStr">
        <is>
          <t>Offer Date</t>
        </is>
      </c>
      <c r="F123" s="58" t="inlineStr">
        <is>
          <t>Number of Shares (2024)</t>
        </is>
      </c>
    </row>
    <row r="124">
      <c r="C124" s="68" t="inlineStr">
        <is>
          <t>CP Mawela</t>
        </is>
      </c>
      <c r="D124" s="58" t="inlineStr">
        <is>
          <t>MultiChoice Group RSU</t>
        </is>
      </c>
      <c r="E124" s="92" t="inlineStr">
        <is>
          <t>18-Jun-19</t>
        </is>
      </c>
      <c r="F124" s="58" t="inlineStr">
        <is>
          <t>61,162</t>
        </is>
      </c>
    </row>
    <row r="125">
      <c r="C125" s="58" t="inlineStr"/>
      <c r="D125" s="58" t="inlineStr"/>
      <c r="E125" s="92" t="inlineStr">
        <is>
          <t>10-Jun-20</t>
        </is>
      </c>
      <c r="F125" s="58" t="inlineStr">
        <is>
          <t>51,147</t>
        </is>
      </c>
    </row>
    <row r="126">
      <c r="C126" s="58" t="inlineStr"/>
      <c r="D126" s="58" t="inlineStr"/>
      <c r="E126" s="92" t="inlineStr">
        <is>
          <t>10-Jun-20</t>
        </is>
      </c>
      <c r="F126" s="58" t="inlineStr">
        <is>
          <t>51,149</t>
        </is>
      </c>
    </row>
    <row r="127">
      <c r="C127" s="58" t="inlineStr"/>
      <c r="D127" s="58" t="inlineStr"/>
      <c r="E127" s="92" t="inlineStr">
        <is>
          <t>17-Nov-20</t>
        </is>
      </c>
      <c r="F127" s="58" t="inlineStr">
        <is>
          <t>10,103</t>
        </is>
      </c>
    </row>
    <row r="128">
      <c r="C128" s="58" t="inlineStr"/>
      <c r="D128" s="58" t="inlineStr"/>
      <c r="E128" s="92" t="inlineStr">
        <is>
          <t>18-Jun-22</t>
        </is>
      </c>
      <c r="F128" s="58" t="inlineStr">
        <is>
          <t>143,872</t>
        </is>
      </c>
    </row>
    <row r="129">
      <c r="C129" s="58" t="inlineStr"/>
      <c r="D129" s="58" t="inlineStr"/>
      <c r="E129" s="92" t="inlineStr">
        <is>
          <t>18-Jun-23</t>
        </is>
      </c>
      <c r="F129" s="58" t="inlineStr">
        <is>
          <t>219,152</t>
        </is>
      </c>
    </row>
    <row r="130">
      <c r="C130" s="58" t="inlineStr"/>
      <c r="D130" s="58" t="inlineStr"/>
      <c r="E130" s="92" t="inlineStr">
        <is>
          <t>Subtotal</t>
        </is>
      </c>
      <c r="F130" s="58" t="inlineStr">
        <is>
          <t>536,585</t>
        </is>
      </c>
    </row>
    <row r="131">
      <c r="C131" s="58" t="inlineStr"/>
      <c r="D131" s="58" t="inlineStr">
        <is>
          <t>Phantom Performance Share Plan 2021</t>
        </is>
      </c>
      <c r="E131" s="92" t="inlineStr">
        <is>
          <t>31-Mar-21</t>
        </is>
      </c>
      <c r="F131" s="58" t="inlineStr">
        <is>
          <t>42,767</t>
        </is>
      </c>
    </row>
    <row r="132">
      <c r="C132" s="58" t="inlineStr"/>
      <c r="D132" s="58" t="inlineStr"/>
      <c r="E132" s="92" t="inlineStr">
        <is>
          <t>31-Mar-21</t>
        </is>
      </c>
      <c r="F132" s="58" t="inlineStr">
        <is>
          <t>42,767</t>
        </is>
      </c>
    </row>
    <row r="133">
      <c r="C133" s="58" t="inlineStr"/>
      <c r="D133" s="58" t="inlineStr"/>
      <c r="E133" s="92" t="inlineStr">
        <is>
          <t>20-Jun-22</t>
        </is>
      </c>
      <c r="F133" s="58" t="inlineStr">
        <is>
          <t>4,720</t>
        </is>
      </c>
    </row>
    <row r="134">
      <c r="C134" s="58" t="inlineStr"/>
      <c r="D134" s="58" t="inlineStr"/>
      <c r="E134" s="92" t="inlineStr">
        <is>
          <t>20-Jun-22</t>
        </is>
      </c>
      <c r="F134" s="58" t="inlineStr">
        <is>
          <t>4,721</t>
        </is>
      </c>
    </row>
    <row r="135">
      <c r="C135" s="58" t="inlineStr"/>
      <c r="D135" s="58" t="inlineStr"/>
      <c r="E135" s="92" t="inlineStr">
        <is>
          <t>20-Jun-23</t>
        </is>
      </c>
      <c r="F135" s="58" t="inlineStr">
        <is>
          <t>60,956</t>
        </is>
      </c>
    </row>
    <row r="136">
      <c r="C136" s="58" t="inlineStr"/>
      <c r="D136" s="58" t="inlineStr"/>
      <c r="E136" s="92" t="inlineStr">
        <is>
          <t>20-Jun-23</t>
        </is>
      </c>
      <c r="F136" s="58" t="inlineStr">
        <is>
          <t>60,957</t>
        </is>
      </c>
    </row>
    <row r="137">
      <c r="C137" s="58" t="inlineStr"/>
      <c r="D137" s="58" t="inlineStr"/>
      <c r="E137" s="92" t="inlineStr">
        <is>
          <t>Subtotal</t>
        </is>
      </c>
      <c r="F137" s="58" t="inlineStr">
        <is>
          <t>216,888</t>
        </is>
      </c>
    </row>
    <row r="138">
      <c r="C138" s="58" t="inlineStr"/>
      <c r="D138" s="58" t="inlineStr">
        <is>
          <t>The Showmax Restricted Share Unit plan</t>
        </is>
      </c>
      <c r="E138" s="92" t="inlineStr">
        <is>
          <t>20-Jun-23</t>
        </is>
      </c>
      <c r="F138" s="58" t="inlineStr">
        <is>
          <t>5,357</t>
        </is>
      </c>
    </row>
    <row r="139">
      <c r="C139" s="58" t="inlineStr"/>
      <c r="D139" s="58" t="inlineStr"/>
      <c r="E139" s="92" t="inlineStr">
        <is>
          <t>Subtotal</t>
        </is>
      </c>
      <c r="F139" s="58" t="inlineStr">
        <is>
          <t>5,357</t>
        </is>
      </c>
    </row>
    <row r="140">
      <c r="C140" s="68" t="inlineStr">
        <is>
          <t>TN Jacobs</t>
        </is>
      </c>
      <c r="D140" s="58" t="inlineStr">
        <is>
          <t>MultiChoice Group RSU</t>
        </is>
      </c>
      <c r="E140" s="92" t="inlineStr">
        <is>
          <t>18-Jun-19</t>
        </is>
      </c>
      <c r="F140" s="58" t="inlineStr">
        <is>
          <t>15,769</t>
        </is>
      </c>
    </row>
    <row r="141">
      <c r="C141" s="58" t="inlineStr"/>
      <c r="D141" s="58" t="inlineStr"/>
      <c r="E141" s="92" t="inlineStr">
        <is>
          <t>10-Jun-20</t>
        </is>
      </c>
      <c r="F141" s="58" t="inlineStr">
        <is>
          <t>21,207</t>
        </is>
      </c>
    </row>
    <row r="142">
      <c r="C142" s="58" t="inlineStr"/>
      <c r="D142" s="58" t="inlineStr"/>
      <c r="E142" s="92" t="inlineStr">
        <is>
          <t>10-Jun-20</t>
        </is>
      </c>
      <c r="F142" s="58" t="inlineStr">
        <is>
          <t>21,207</t>
        </is>
      </c>
    </row>
    <row r="143">
      <c r="C143" s="58" t="inlineStr"/>
      <c r="D143" s="58" t="inlineStr"/>
      <c r="E143" s="92" t="inlineStr">
        <is>
          <t>17-Nov-20</t>
        </is>
      </c>
      <c r="F143" s="58" t="inlineStr">
        <is>
          <t>7,457</t>
        </is>
      </c>
    </row>
    <row r="144">
      <c r="C144" s="58" t="inlineStr"/>
      <c r="D144" s="58" t="inlineStr"/>
      <c r="E144" s="92" t="inlineStr">
        <is>
          <t>18-Jun-22</t>
        </is>
      </c>
      <c r="F144" s="58" t="inlineStr">
        <is>
          <t>90,383</t>
        </is>
      </c>
    </row>
    <row r="145">
      <c r="C145" s="58" t="inlineStr"/>
      <c r="D145" s="58" t="inlineStr"/>
      <c r="E145" s="92" t="inlineStr">
        <is>
          <t>18-Jun-23</t>
        </is>
      </c>
      <c r="F145" s="58" t="inlineStr">
        <is>
          <t>125,636</t>
        </is>
      </c>
    </row>
    <row r="146">
      <c r="C146" s="58" t="inlineStr"/>
      <c r="D146" s="58" t="inlineStr"/>
      <c r="E146" s="92" t="inlineStr">
        <is>
          <t>Subtotal</t>
        </is>
      </c>
      <c r="F146" s="58" t="inlineStr">
        <is>
          <t>281,659</t>
        </is>
      </c>
    </row>
    <row r="147">
      <c r="C147" s="58" t="inlineStr"/>
      <c r="D147" s="58" t="inlineStr">
        <is>
          <t>Phantom Performance Share Plan 2021</t>
        </is>
      </c>
      <c r="E147" s="92" t="inlineStr">
        <is>
          <t>31-Mar-21</t>
        </is>
      </c>
      <c r="F147" s="58" t="inlineStr">
        <is>
          <t>28,579</t>
        </is>
      </c>
    </row>
    <row r="148">
      <c r="C148" s="58" t="inlineStr"/>
      <c r="D148" s="58" t="inlineStr"/>
      <c r="E148" s="92" t="inlineStr">
        <is>
          <t>31-Mar-21</t>
        </is>
      </c>
      <c r="F148" s="58" t="inlineStr">
        <is>
          <t>28,580</t>
        </is>
      </c>
    </row>
    <row r="149">
      <c r="C149" s="58" t="inlineStr"/>
      <c r="D149" s="58" t="inlineStr"/>
      <c r="E149" s="92" t="inlineStr">
        <is>
          <t>20-Jun-22</t>
        </is>
      </c>
      <c r="F149" s="58" t="inlineStr">
        <is>
          <t>2,965</t>
        </is>
      </c>
    </row>
    <row r="150">
      <c r="C150" s="58" t="inlineStr"/>
      <c r="D150" s="58" t="inlineStr"/>
      <c r="E150" s="92" t="inlineStr">
        <is>
          <t>20-Jun-22</t>
        </is>
      </c>
      <c r="F150" s="58" t="inlineStr">
        <is>
          <t>2,966</t>
        </is>
      </c>
    </row>
    <row r="151">
      <c r="C151" s="58" t="inlineStr"/>
      <c r="D151" s="58" t="inlineStr"/>
      <c r="E151" s="92" t="inlineStr">
        <is>
          <t>20-Jun-23</t>
        </is>
      </c>
      <c r="F151" s="58" t="inlineStr">
        <is>
          <t>34,945</t>
        </is>
      </c>
    </row>
    <row r="152">
      <c r="C152" s="58" t="inlineStr"/>
      <c r="D152" s="58" t="inlineStr"/>
      <c r="E152" s="92" t="inlineStr">
        <is>
          <t>20-Jun-23</t>
        </is>
      </c>
      <c r="F152" s="58" t="inlineStr">
        <is>
          <t>34,946</t>
        </is>
      </c>
    </row>
    <row r="153">
      <c r="C153" s="58" t="inlineStr"/>
      <c r="D153" s="58" t="inlineStr"/>
      <c r="E153" s="92" t="inlineStr">
        <is>
          <t>Subtotal</t>
        </is>
      </c>
      <c r="F153" s="58" t="inlineStr">
        <is>
          <t>132,981</t>
        </is>
      </c>
    </row>
    <row r="154">
      <c r="C154" s="58" t="inlineStr"/>
      <c r="D154" s="58" t="inlineStr">
        <is>
          <t>The Showmax Restricted Share Unit plan</t>
        </is>
      </c>
      <c r="E154" s="92" t="inlineStr">
        <is>
          <t>20-Jun-23</t>
        </is>
      </c>
      <c r="F154" s="58" t="inlineStr">
        <is>
          <t>3,071</t>
        </is>
      </c>
    </row>
    <row r="155">
      <c r="C155" s="58" t="inlineStr"/>
      <c r="D155" s="58" t="inlineStr"/>
      <c r="E155" s="92" t="inlineStr">
        <is>
          <t>Subtotal</t>
        </is>
      </c>
      <c r="F155" s="58" t="inlineStr">
        <is>
          <t>3,071</t>
        </is>
      </c>
    </row>
    <row r="156">
      <c r="C156" s="68" t="inlineStr">
        <is>
          <t>MI Patel</t>
        </is>
      </c>
      <c r="D156" s="58" t="inlineStr">
        <is>
          <t>MultiChoice Group RSU</t>
        </is>
      </c>
      <c r="E156" s="92" t="inlineStr">
        <is>
          <t>18-Jun-19</t>
        </is>
      </c>
      <c r="F156" s="58" t="inlineStr">
        <is>
          <t>25,774</t>
        </is>
      </c>
    </row>
    <row r="157">
      <c r="C157" s="58" t="inlineStr"/>
      <c r="D157" s="58" t="inlineStr"/>
      <c r="E157" s="92" t="inlineStr">
        <is>
          <t>Subtotal</t>
        </is>
      </c>
      <c r="F157" s="58" t="inlineStr">
        <is>
          <t>25,774</t>
        </is>
      </c>
    </row>
    <row r="158">
      <c r="C158" s="91" t="inlineStr">
        <is>
          <t>## TABLE 2 - 2024 AFS Actual Figures (2024)</t>
        </is>
      </c>
    </row>
    <row r="159">
      <c r="C159" s="58" t="inlineStr">
        <is>
          <t>Name</t>
        </is>
      </c>
      <c r="D159" s="58" t="inlineStr">
        <is>
          <t>Share Plan</t>
        </is>
      </c>
      <c r="E159" s="92" t="inlineStr">
        <is>
          <t>Offer Date</t>
        </is>
      </c>
      <c r="F159" s="58" t="inlineStr">
        <is>
          <t>Number of Shares (2024)</t>
        </is>
      </c>
    </row>
    <row r="160">
      <c r="C160" s="68" t="inlineStr">
        <is>
          <t>CP Mawela</t>
        </is>
      </c>
      <c r="D160" s="58" t="inlineStr">
        <is>
          <t>MultiChoice Group RSU</t>
        </is>
      </c>
      <c r="E160" s="92" t="inlineStr">
        <is>
          <t>18-Jun-19</t>
        </is>
      </c>
      <c r="F160" s="58" t="inlineStr">
        <is>
          <t>61,162</t>
        </is>
      </c>
    </row>
    <row r="161">
      <c r="C161" s="58" t="inlineStr"/>
      <c r="D161" s="58" t="inlineStr"/>
      <c r="E161" s="92" t="inlineStr">
        <is>
          <t>10-Jun-20</t>
        </is>
      </c>
      <c r="F161" s="58" t="inlineStr">
        <is>
          <t>51,147</t>
        </is>
      </c>
    </row>
    <row r="162">
      <c r="C162" s="58" t="inlineStr"/>
      <c r="D162" s="58" t="inlineStr"/>
      <c r="E162" s="92" t="inlineStr">
        <is>
          <t>10-Jun-20</t>
        </is>
      </c>
      <c r="F162" s="58" t="inlineStr">
        <is>
          <t>51,149</t>
        </is>
      </c>
    </row>
    <row r="163">
      <c r="C163" s="58" t="inlineStr"/>
      <c r="D163" s="58" t="inlineStr"/>
      <c r="E163" s="92" t="inlineStr">
        <is>
          <t>17-Nov-20</t>
        </is>
      </c>
      <c r="F163" s="58" t="inlineStr">
        <is>
          <t>10,103</t>
        </is>
      </c>
    </row>
    <row r="164">
      <c r="C164" s="58" t="inlineStr"/>
      <c r="D164" s="58" t="inlineStr"/>
      <c r="E164" s="92" t="inlineStr">
        <is>
          <t>18-Jun-22</t>
        </is>
      </c>
      <c r="F164" s="58" t="inlineStr">
        <is>
          <t>143,872</t>
        </is>
      </c>
    </row>
    <row r="165">
      <c r="C165" s="58" t="inlineStr"/>
      <c r="D165" s="58" t="inlineStr"/>
      <c r="E165" s="92" t="inlineStr">
        <is>
          <t>18-Jun-23</t>
        </is>
      </c>
      <c r="F165" s="58" t="inlineStr">
        <is>
          <t>219,152</t>
        </is>
      </c>
    </row>
    <row r="166">
      <c r="C166" s="58" t="inlineStr"/>
      <c r="D166" s="58" t="inlineStr"/>
      <c r="E166" s="92" t="inlineStr">
        <is>
          <t>Subtotal</t>
        </is>
      </c>
      <c r="F166" s="58" t="inlineStr">
        <is>
          <t>536,585</t>
        </is>
      </c>
    </row>
    <row r="167">
      <c r="C167" s="58" t="inlineStr"/>
      <c r="D167" s="58" t="inlineStr">
        <is>
          <t>Phantom Performance Share Plan 2021</t>
        </is>
      </c>
      <c r="E167" s="92" t="inlineStr">
        <is>
          <t>31-Mar-21</t>
        </is>
      </c>
      <c r="F167" s="58" t="inlineStr">
        <is>
          <t>42,767</t>
        </is>
      </c>
    </row>
    <row r="168">
      <c r="C168" s="58" t="inlineStr"/>
      <c r="D168" s="58" t="inlineStr"/>
      <c r="E168" s="92" t="inlineStr">
        <is>
          <t>31-Mar-21</t>
        </is>
      </c>
      <c r="F168" s="58" t="inlineStr">
        <is>
          <t>42,767</t>
        </is>
      </c>
    </row>
    <row r="169">
      <c r="C169" s="58" t="inlineStr"/>
      <c r="D169" s="58" t="inlineStr"/>
      <c r="E169" s="92" t="inlineStr">
        <is>
          <t>20-Jun-22</t>
        </is>
      </c>
      <c r="F169" s="58" t="inlineStr">
        <is>
          <t>4,720</t>
        </is>
      </c>
    </row>
    <row r="170">
      <c r="C170" s="58" t="inlineStr"/>
      <c r="D170" s="58" t="inlineStr"/>
      <c r="E170" s="92" t="inlineStr">
        <is>
          <t>20-Jun-22</t>
        </is>
      </c>
      <c r="F170" s="58" t="inlineStr">
        <is>
          <t>4,721</t>
        </is>
      </c>
    </row>
    <row r="171">
      <c r="C171" s="58" t="inlineStr"/>
      <c r="D171" s="58" t="inlineStr"/>
      <c r="E171" s="92" t="inlineStr">
        <is>
          <t>20-Jun-23</t>
        </is>
      </c>
      <c r="F171" s="58" t="inlineStr">
        <is>
          <t>60,956</t>
        </is>
      </c>
    </row>
    <row r="172">
      <c r="C172" s="58" t="inlineStr"/>
      <c r="D172" s="58" t="inlineStr"/>
      <c r="E172" s="92" t="inlineStr">
        <is>
          <t>20-Jun-23</t>
        </is>
      </c>
      <c r="F172" s="58" t="inlineStr">
        <is>
          <t>60,957</t>
        </is>
      </c>
    </row>
    <row r="173">
      <c r="C173" s="58" t="inlineStr"/>
      <c r="D173" s="58" t="inlineStr"/>
      <c r="E173" s="92" t="inlineStr">
        <is>
          <t>Subtotal</t>
        </is>
      </c>
      <c r="F173" s="58" t="inlineStr">
        <is>
          <t>216,888</t>
        </is>
      </c>
    </row>
    <row r="174">
      <c r="C174" s="58" t="inlineStr"/>
      <c r="D174" s="58" t="inlineStr">
        <is>
          <t>The Showmax Restricted Share Unit plan</t>
        </is>
      </c>
      <c r="E174" s="92" t="inlineStr">
        <is>
          <t>20-Jun-23</t>
        </is>
      </c>
      <c r="F174" s="58" t="inlineStr">
        <is>
          <t>5,357</t>
        </is>
      </c>
    </row>
    <row r="175">
      <c r="C175" s="58" t="inlineStr"/>
      <c r="D175" s="58" t="inlineStr"/>
      <c r="E175" s="92" t="inlineStr">
        <is>
          <t>Subtotal</t>
        </is>
      </c>
      <c r="F175" s="58" t="inlineStr">
        <is>
          <t>5,357</t>
        </is>
      </c>
    </row>
    <row r="176">
      <c r="C176" s="68" t="inlineStr">
        <is>
          <t>TN Jacobs</t>
        </is>
      </c>
      <c r="D176" s="58" t="inlineStr">
        <is>
          <t>MultiChoice Group RSU</t>
        </is>
      </c>
      <c r="E176" s="92" t="inlineStr">
        <is>
          <t>18-Jun-19</t>
        </is>
      </c>
      <c r="F176" s="58" t="inlineStr">
        <is>
          <t>15,769</t>
        </is>
      </c>
    </row>
    <row r="177">
      <c r="C177" s="58" t="inlineStr"/>
      <c r="D177" s="58" t="inlineStr"/>
      <c r="E177" s="92" t="inlineStr">
        <is>
          <t>10-Jun-20</t>
        </is>
      </c>
      <c r="F177" s="58" t="inlineStr">
        <is>
          <t>21,207</t>
        </is>
      </c>
    </row>
    <row r="178">
      <c r="C178" s="58" t="inlineStr"/>
      <c r="D178" s="58" t="inlineStr"/>
      <c r="E178" s="92" t="inlineStr">
        <is>
          <t>10-Jun-20</t>
        </is>
      </c>
      <c r="F178" s="58" t="inlineStr">
        <is>
          <t>21,207</t>
        </is>
      </c>
    </row>
    <row r="179">
      <c r="C179" s="58" t="inlineStr"/>
      <c r="D179" s="58" t="inlineStr"/>
      <c r="E179" s="92" t="inlineStr">
        <is>
          <t>17-Nov-20</t>
        </is>
      </c>
      <c r="F179" s="58" t="inlineStr">
        <is>
          <t>7,457</t>
        </is>
      </c>
    </row>
    <row r="180">
      <c r="C180" s="58" t="inlineStr"/>
      <c r="D180" s="58" t="inlineStr"/>
      <c r="E180" s="92" t="inlineStr">
        <is>
          <t>18-Jun-22</t>
        </is>
      </c>
      <c r="F180" s="58" t="inlineStr">
        <is>
          <t>90,383</t>
        </is>
      </c>
    </row>
    <row r="181">
      <c r="C181" s="58" t="inlineStr"/>
      <c r="D181" s="58" t="inlineStr"/>
      <c r="E181" s="92" t="inlineStr">
        <is>
          <t>18-Jun-23</t>
        </is>
      </c>
      <c r="F181" s="58" t="inlineStr">
        <is>
          <t>125,636</t>
        </is>
      </c>
    </row>
    <row r="182">
      <c r="C182" s="58" t="inlineStr"/>
      <c r="D182" s="58" t="inlineStr"/>
      <c r="E182" s="92" t="inlineStr">
        <is>
          <t>Subtotal</t>
        </is>
      </c>
      <c r="F182" s="58" t="inlineStr">
        <is>
          <t>281,659</t>
        </is>
      </c>
    </row>
    <row r="183">
      <c r="C183" s="58" t="inlineStr"/>
      <c r="D183" s="58" t="inlineStr">
        <is>
          <t>Phantom Performance Share Plan 2021</t>
        </is>
      </c>
      <c r="E183" s="92" t="inlineStr">
        <is>
          <t>31-Mar-21</t>
        </is>
      </c>
      <c r="F183" s="58" t="inlineStr">
        <is>
          <t>28,579</t>
        </is>
      </c>
    </row>
    <row r="184">
      <c r="C184" s="58" t="inlineStr"/>
      <c r="D184" s="58" t="inlineStr"/>
      <c r="E184" s="92" t="inlineStr">
        <is>
          <t>31-Mar-21</t>
        </is>
      </c>
      <c r="F184" s="58" t="inlineStr">
        <is>
          <t>28,580</t>
        </is>
      </c>
    </row>
    <row r="185">
      <c r="C185" s="58" t="inlineStr"/>
      <c r="D185" s="58" t="inlineStr"/>
      <c r="E185" s="92" t="inlineStr">
        <is>
          <t>20-Jun-22</t>
        </is>
      </c>
      <c r="F185" s="58" t="inlineStr">
        <is>
          <t>2,965</t>
        </is>
      </c>
    </row>
    <row r="186">
      <c r="C186" s="58" t="inlineStr"/>
      <c r="D186" s="58" t="inlineStr"/>
      <c r="E186" s="92" t="inlineStr">
        <is>
          <t>20-Jun-22</t>
        </is>
      </c>
      <c r="F186" s="58" t="inlineStr">
        <is>
          <t>2,966</t>
        </is>
      </c>
    </row>
    <row r="187">
      <c r="C187" s="58" t="inlineStr"/>
      <c r="D187" s="58" t="inlineStr"/>
      <c r="E187" s="92" t="inlineStr">
        <is>
          <t>20-Jun-23</t>
        </is>
      </c>
      <c r="F187" s="58" t="inlineStr">
        <is>
          <t>34,945</t>
        </is>
      </c>
    </row>
    <row r="188">
      <c r="C188" s="58" t="inlineStr"/>
      <c r="D188" s="58" t="inlineStr"/>
      <c r="E188" s="92" t="inlineStr">
        <is>
          <t>20-Jun-23</t>
        </is>
      </c>
      <c r="F188" s="58" t="inlineStr">
        <is>
          <t>34,946</t>
        </is>
      </c>
    </row>
    <row r="189">
      <c r="C189" s="58" t="inlineStr"/>
      <c r="D189" s="58" t="inlineStr"/>
      <c r="E189" s="92" t="inlineStr">
        <is>
          <t>Subtotal</t>
        </is>
      </c>
      <c r="F189" s="58" t="inlineStr">
        <is>
          <t>132,981</t>
        </is>
      </c>
    </row>
    <row r="190">
      <c r="C190" s="58" t="inlineStr"/>
      <c r="D190" s="58" t="inlineStr">
        <is>
          <t>The Showmax Restricted Share Unit plan</t>
        </is>
      </c>
      <c r="E190" s="92" t="inlineStr">
        <is>
          <t>20-Jun-23</t>
        </is>
      </c>
      <c r="F190" s="58" t="inlineStr">
        <is>
          <t>3,071</t>
        </is>
      </c>
    </row>
    <row r="191">
      <c r="C191" s="58" t="inlineStr"/>
      <c r="D191" s="58" t="inlineStr"/>
      <c r="E191" s="92" t="inlineStr">
        <is>
          <t>Subtotal</t>
        </is>
      </c>
      <c r="F191" s="58" t="inlineStr">
        <is>
          <t>3,071</t>
        </is>
      </c>
    </row>
    <row r="192">
      <c r="C192" s="68" t="inlineStr">
        <is>
          <t>MI Patel</t>
        </is>
      </c>
      <c r="D192" s="58" t="inlineStr">
        <is>
          <t>MultiChoice Group RSU</t>
        </is>
      </c>
      <c r="E192" s="92" t="inlineStr">
        <is>
          <t>18-Jun-19</t>
        </is>
      </c>
      <c r="F192" s="58" t="inlineStr">
        <is>
          <t>25,774</t>
        </is>
      </c>
    </row>
    <row r="193">
      <c r="C193" s="58" t="inlineStr"/>
      <c r="D193" s="58" t="inlineStr"/>
      <c r="E193" s="92" t="inlineStr">
        <is>
          <t>Subtotal</t>
        </is>
      </c>
      <c r="F193" s="58" t="inlineStr">
        <is>
          <t>25,774</t>
        </is>
      </c>
    </row>
    <row r="194">
      <c r="C194" s="91" t="inlineStr">
        <is>
          <t>## TABLE 3 - Comparison Results</t>
        </is>
      </c>
    </row>
    <row r="195">
      <c r="C195" s="58" t="inlineStr">
        <is>
          <t>Name</t>
        </is>
      </c>
      <c r="D195" s="58" t="inlineStr">
        <is>
          <t>Share Plan</t>
        </is>
      </c>
      <c r="E195" s="92" t="inlineStr">
        <is>
          <t>Offer Date</t>
        </is>
      </c>
      <c r="F195" s="58" t="inlineStr">
        <is>
          <t>Number of Shares Match</t>
        </is>
      </c>
    </row>
    <row r="196">
      <c r="C196" s="68" t="inlineStr">
        <is>
          <t>CP Mawela</t>
        </is>
      </c>
      <c r="D196" s="58" t="inlineStr">
        <is>
          <t>MultiChoice Group RSU</t>
        </is>
      </c>
      <c r="E196" s="92" t="inlineStr">
        <is>
          <t>18-Jun-19</t>
        </is>
      </c>
      <c r="F196" s="58" t="inlineStr">
        <is>
          <t>✓</t>
        </is>
      </c>
    </row>
    <row r="197">
      <c r="C197" s="58" t="inlineStr"/>
      <c r="D197" s="58" t="inlineStr"/>
      <c r="E197" s="92" t="inlineStr">
        <is>
          <t>10-Jun-20</t>
        </is>
      </c>
      <c r="F197" s="58" t="inlineStr">
        <is>
          <t>✓</t>
        </is>
      </c>
    </row>
    <row r="198">
      <c r="C198" s="58" t="inlineStr"/>
      <c r="D198" s="58" t="inlineStr"/>
      <c r="E198" s="92" t="inlineStr">
        <is>
          <t>10-Jun-20</t>
        </is>
      </c>
      <c r="F198" s="58" t="inlineStr">
        <is>
          <t>✓</t>
        </is>
      </c>
    </row>
    <row r="199">
      <c r="C199" s="58" t="inlineStr"/>
      <c r="D199" s="58" t="inlineStr"/>
      <c r="E199" s="92" t="inlineStr">
        <is>
          <t>17-Nov-20</t>
        </is>
      </c>
      <c r="F199" s="58" t="inlineStr">
        <is>
          <t>✓</t>
        </is>
      </c>
    </row>
    <row r="200">
      <c r="C200" s="58" t="inlineStr"/>
      <c r="D200" s="58" t="inlineStr"/>
      <c r="E200" s="92" t="inlineStr">
        <is>
          <t>18-Jun-22</t>
        </is>
      </c>
      <c r="F200" s="58" t="inlineStr">
        <is>
          <t>✓</t>
        </is>
      </c>
    </row>
    <row r="201">
      <c r="C201" s="58" t="inlineStr"/>
      <c r="D201" s="58" t="inlineStr"/>
      <c r="E201" s="92" t="inlineStr">
        <is>
          <t>18-Jun-23</t>
        </is>
      </c>
      <c r="F201" s="58" t="inlineStr">
        <is>
          <t>✓</t>
        </is>
      </c>
    </row>
    <row r="202">
      <c r="C202" s="58" t="inlineStr"/>
      <c r="D202" s="58" t="inlineStr"/>
      <c r="E202" s="92" t="inlineStr">
        <is>
          <t>Subtotal</t>
        </is>
      </c>
      <c r="F202" s="58" t="inlineStr">
        <is>
          <t>✓</t>
        </is>
      </c>
    </row>
    <row r="203">
      <c r="C203" s="58" t="inlineStr"/>
      <c r="D203" s="58" t="inlineStr">
        <is>
          <t>Phantom Performance Share Plan 2021</t>
        </is>
      </c>
      <c r="E203" s="92" t="inlineStr">
        <is>
          <t>31-Mar-21</t>
        </is>
      </c>
      <c r="F203" s="58" t="inlineStr">
        <is>
          <t>✓</t>
        </is>
      </c>
    </row>
    <row r="204">
      <c r="C204" s="58" t="inlineStr"/>
      <c r="D204" s="58" t="inlineStr"/>
      <c r="E204" s="92" t="inlineStr">
        <is>
          <t>31-Mar-21</t>
        </is>
      </c>
      <c r="F204" s="58" t="inlineStr">
        <is>
          <t>✓</t>
        </is>
      </c>
    </row>
    <row r="205">
      <c r="C205" s="58" t="inlineStr"/>
      <c r="D205" s="58" t="inlineStr"/>
      <c r="E205" s="92" t="inlineStr">
        <is>
          <t>20-Jun-22</t>
        </is>
      </c>
      <c r="F205" s="58" t="inlineStr">
        <is>
          <t>✓</t>
        </is>
      </c>
    </row>
    <row r="206">
      <c r="C206" s="58" t="inlineStr"/>
      <c r="D206" s="58" t="inlineStr"/>
      <c r="E206" s="92" t="inlineStr">
        <is>
          <t>20-Jun-22</t>
        </is>
      </c>
      <c r="F206" s="58" t="inlineStr">
        <is>
          <t>✓</t>
        </is>
      </c>
    </row>
    <row r="207">
      <c r="C207" s="58" t="inlineStr"/>
      <c r="D207" s="58" t="inlineStr"/>
      <c r="E207" s="92" t="inlineStr">
        <is>
          <t>20-Jun-23</t>
        </is>
      </c>
      <c r="F207" s="58" t="inlineStr">
        <is>
          <t>✓</t>
        </is>
      </c>
    </row>
    <row r="208">
      <c r="C208" s="58" t="inlineStr"/>
      <c r="D208" s="58" t="inlineStr"/>
      <c r="E208" s="92" t="inlineStr">
        <is>
          <t>20-Jun-23</t>
        </is>
      </c>
      <c r="F208" s="58" t="inlineStr">
        <is>
          <t>✓</t>
        </is>
      </c>
    </row>
    <row r="209">
      <c r="C209" s="58" t="inlineStr"/>
      <c r="D209" s="58" t="inlineStr"/>
      <c r="E209" s="92" t="inlineStr">
        <is>
          <t>Subtotal</t>
        </is>
      </c>
      <c r="F209" s="58" t="inlineStr">
        <is>
          <t>✓</t>
        </is>
      </c>
    </row>
    <row r="210">
      <c r="C210" s="58" t="inlineStr"/>
      <c r="D210" s="58" t="inlineStr">
        <is>
          <t>The Showmax Restricted Share Unit plan</t>
        </is>
      </c>
      <c r="E210" s="92" t="inlineStr">
        <is>
          <t>20-Jun-23</t>
        </is>
      </c>
      <c r="F210" s="58" t="inlineStr">
        <is>
          <t>✓</t>
        </is>
      </c>
    </row>
    <row r="211">
      <c r="C211" s="58" t="inlineStr"/>
      <c r="D211" s="58" t="inlineStr"/>
      <c r="E211" s="92" t="inlineStr">
        <is>
          <t>Subtotal</t>
        </is>
      </c>
      <c r="F211" s="58" t="inlineStr">
        <is>
          <t>✓</t>
        </is>
      </c>
    </row>
    <row r="212">
      <c r="C212" s="68" t="inlineStr">
        <is>
          <t>TN Jacobs</t>
        </is>
      </c>
      <c r="D212" s="58" t="inlineStr">
        <is>
          <t>MultiChoice Group RSU</t>
        </is>
      </c>
      <c r="E212" s="92" t="inlineStr">
        <is>
          <t>18-Jun-19</t>
        </is>
      </c>
      <c r="F212" s="58" t="inlineStr">
        <is>
          <t>✓</t>
        </is>
      </c>
    </row>
    <row r="213">
      <c r="C213" s="58" t="inlineStr"/>
      <c r="D213" s="58" t="inlineStr"/>
      <c r="E213" s="92" t="inlineStr">
        <is>
          <t>10-Jun-20</t>
        </is>
      </c>
      <c r="F213" s="58" t="inlineStr">
        <is>
          <t>✓</t>
        </is>
      </c>
    </row>
    <row r="214">
      <c r="C214" s="58" t="inlineStr"/>
      <c r="D214" s="58" t="inlineStr"/>
      <c r="E214" s="92" t="inlineStr">
        <is>
          <t>10-Jun-20</t>
        </is>
      </c>
      <c r="F214" s="58" t="inlineStr">
        <is>
          <t>✓</t>
        </is>
      </c>
    </row>
    <row r="215">
      <c r="C215" s="58" t="inlineStr"/>
      <c r="D215" s="58" t="inlineStr"/>
      <c r="E215" s="92" t="inlineStr">
        <is>
          <t>17-Nov-20</t>
        </is>
      </c>
      <c r="F215" s="58" t="inlineStr">
        <is>
          <t>✓</t>
        </is>
      </c>
    </row>
    <row r="216">
      <c r="C216" s="58" t="inlineStr"/>
      <c r="D216" s="58" t="inlineStr"/>
      <c r="E216" s="92" t="inlineStr">
        <is>
          <t>18-Jun-22</t>
        </is>
      </c>
      <c r="F216" s="58" t="inlineStr">
        <is>
          <t>✓</t>
        </is>
      </c>
    </row>
    <row r="217">
      <c r="C217" s="58" t="inlineStr"/>
      <c r="D217" s="58" t="inlineStr"/>
      <c r="E217" s="92" t="inlineStr">
        <is>
          <t>18-Jun-23</t>
        </is>
      </c>
      <c r="F217" s="58" t="inlineStr">
        <is>
          <t>✓</t>
        </is>
      </c>
    </row>
    <row r="218">
      <c r="C218" s="58" t="inlineStr"/>
      <c r="D218" s="58" t="inlineStr"/>
      <c r="E218" s="92" t="inlineStr">
        <is>
          <t>Subtotal</t>
        </is>
      </c>
      <c r="F218" s="58" t="inlineStr">
        <is>
          <t>✓</t>
        </is>
      </c>
    </row>
    <row r="219">
      <c r="C219" s="58" t="inlineStr"/>
      <c r="D219" s="58" t="inlineStr">
        <is>
          <t>Phantom Performance Share Plan 2021</t>
        </is>
      </c>
      <c r="E219" s="92" t="inlineStr">
        <is>
          <t>31-Mar-21</t>
        </is>
      </c>
      <c r="F219" s="58" t="inlineStr">
        <is>
          <t>✓</t>
        </is>
      </c>
    </row>
    <row r="220">
      <c r="C220" s="58" t="inlineStr"/>
      <c r="D220" s="58" t="inlineStr"/>
      <c r="E220" s="92" t="inlineStr">
        <is>
          <t>31-Mar-21</t>
        </is>
      </c>
      <c r="F220" s="58" t="inlineStr">
        <is>
          <t>✓</t>
        </is>
      </c>
    </row>
    <row r="221">
      <c r="C221" s="58" t="inlineStr"/>
      <c r="D221" s="58" t="inlineStr"/>
      <c r="E221" s="92" t="inlineStr">
        <is>
          <t>20-Jun-22</t>
        </is>
      </c>
      <c r="F221" s="58" t="inlineStr">
        <is>
          <t>✓</t>
        </is>
      </c>
    </row>
    <row r="222">
      <c r="C222" s="58" t="inlineStr"/>
      <c r="D222" s="58" t="inlineStr"/>
      <c r="E222" s="92" t="inlineStr">
        <is>
          <t>20-Jun-22</t>
        </is>
      </c>
      <c r="F222" s="58" t="inlineStr">
        <is>
          <t>✓</t>
        </is>
      </c>
    </row>
    <row r="223">
      <c r="C223" s="58" t="inlineStr"/>
      <c r="D223" s="58" t="inlineStr"/>
      <c r="E223" s="92" t="inlineStr">
        <is>
          <t>20-Jun-23</t>
        </is>
      </c>
      <c r="F223" s="58" t="inlineStr">
        <is>
          <t>✓</t>
        </is>
      </c>
    </row>
    <row r="224">
      <c r="C224" s="58" t="inlineStr"/>
      <c r="D224" s="58" t="inlineStr"/>
      <c r="E224" s="92" t="inlineStr">
        <is>
          <t>20-Jun-23</t>
        </is>
      </c>
      <c r="F224" s="58" t="inlineStr">
        <is>
          <t>✓</t>
        </is>
      </c>
    </row>
    <row r="225">
      <c r="C225" s="58" t="inlineStr"/>
      <c r="D225" s="58" t="inlineStr"/>
      <c r="E225" s="92" t="inlineStr">
        <is>
          <t>Subtotal</t>
        </is>
      </c>
      <c r="F225" s="58" t="inlineStr">
        <is>
          <t>✓</t>
        </is>
      </c>
    </row>
    <row r="226">
      <c r="C226" s="58" t="inlineStr"/>
      <c r="D226" s="58" t="inlineStr">
        <is>
          <t>The Showmax Restricted Share Unit plan</t>
        </is>
      </c>
      <c r="E226" s="92" t="inlineStr">
        <is>
          <t>20-Jun-23</t>
        </is>
      </c>
      <c r="F226" s="58" t="inlineStr">
        <is>
          <t>✓</t>
        </is>
      </c>
    </row>
    <row r="227">
      <c r="C227" s="58" t="inlineStr"/>
      <c r="D227" s="58" t="inlineStr"/>
      <c r="E227" s="92" t="inlineStr">
        <is>
          <t>Subtotal</t>
        </is>
      </c>
      <c r="F227" s="58" t="inlineStr">
        <is>
          <t>✓</t>
        </is>
      </c>
    </row>
    <row r="228">
      <c r="C228" s="68" t="inlineStr">
        <is>
          <t>MI Patel</t>
        </is>
      </c>
      <c r="D228" s="58" t="inlineStr">
        <is>
          <t>MultiChoice Group RSU</t>
        </is>
      </c>
      <c r="E228" s="92" t="inlineStr">
        <is>
          <t>18-Jun-19</t>
        </is>
      </c>
      <c r="F228" s="58" t="inlineStr">
        <is>
          <t>✓</t>
        </is>
      </c>
    </row>
    <row r="229">
      <c r="C229" s="58" t="inlineStr"/>
      <c r="D229" s="58" t="inlineStr"/>
      <c r="E229" s="92" t="inlineStr">
        <is>
          <t>Subtotal</t>
        </is>
      </c>
      <c r="F229" s="58" t="inlineStr">
        <is>
          <t>✓</t>
        </is>
      </c>
    </row>
    <row r="230">
      <c r="C230" s="91" t="inlineStr">
        <is>
          <t>## Summary</t>
        </is>
      </c>
    </row>
    <row r="231">
      <c r="C231" s="91" t="inlineStr">
        <is>
          <t>**Result: ✓ PERFECT MATCH**</t>
        </is>
      </c>
    </row>
    <row r="232">
      <c r="C232" s="91" t="inlineStr">
        <is>
          <t>All comparative figures for 2024 in the 2025 AFS (Document 1) match exactly with the actual 2024 figures reported in the 2024 AFS (Document 2) for all directors' share incentive scheme holdings. This includes:</t>
        </is>
      </c>
    </row>
    <row r="233">
      <c r="C233" s="91" t="inlineStr">
        <is>
          <t>- All share quantities</t>
        </is>
      </c>
    </row>
    <row r="234">
      <c r="C234" s="91" t="inlineStr">
        <is>
          <t>- All offer prices (0.00 across all schemes)</t>
        </is>
      </c>
    </row>
    <row r="235">
      <c r="C235" s="91" t="inlineStr">
        <is>
          <t>- All release dates</t>
        </is>
      </c>
    </row>
    <row r="236">
      <c r="C236" s="91" t="inlineStr">
        <is>
          <t>- All option fair values</t>
        </is>
      </c>
    </row>
    <row r="237">
      <c r="C237" s="91" t="inlineStr">
        <is>
          <t>- All subtotals</t>
        </is>
      </c>
    </row>
    <row r="238">
      <c r="C238" s="91" t="inlineStr">
        <is>
          <t>The comparative figures have been accurately restated.</t>
        </is>
      </c>
    </row>
    <row r="241">
      <c r="C241" s="55" t="inlineStr">
        <is>
          <t>Segment 8: Share incentive vesting conditions footnotes</t>
        </is>
      </c>
      <c r="D241" s="56" t="n"/>
      <c r="E241" s="56" t="n"/>
      <c r="F241" s="56" t="n"/>
    </row>
    <row r="243">
      <c r="C243" s="57" t="inlineStr">
        <is>
          <t>Current Year (2025)</t>
        </is>
      </c>
      <c r="D243" s="57" t="inlineStr">
        <is>
          <t>Prior Year (2024)</t>
        </is>
      </c>
      <c r="E243" s="57" t="inlineStr">
        <is>
          <t>Change Status</t>
        </is>
      </c>
      <c r="F243" s="57" t="inlineStr">
        <is>
          <t>Summary of Changes</t>
        </is>
      </c>
    </row>
    <row r="244">
      <c r="C244" s="58" t="inlineStr">
        <is>
          <t>¹50% of RSUs awarded between June 2019 and September 2020, 75% of RSUs awarded in November 2020, and 100% of RSUs awarded in June 2022, June 2023 and June 2024 are subject to performance conditions.</t>
        </is>
      </c>
      <c r="D244" s="58" t="inlineStr">
        <is>
          <t>¹50% of RSUs awarded between June 2019 and September 2020, 75% of RSUs awarded in November 2020, and 100% of RSUs awarded in March 2021, June 2022 and June 2023 are subject to performance conditions.</t>
        </is>
      </c>
      <c r="E244" s="63" t="inlineStr">
        <is>
          <t>MODIFIED</t>
        </is>
      </c>
      <c r="F244" s="58" t="inlineStr">
        <is>
          <t>Updated to reflect June 2024 awards instead of March 2021 awards</t>
        </is>
      </c>
    </row>
    <row r="245">
      <c r="C245" s="58" t="inlineStr">
        <is>
          <t>²100% of Phantom Performance Share Scheme awards and Showmax RSU awards issued are subject to performance conditions.</t>
        </is>
      </c>
      <c r="D245" s="58" t="inlineStr">
        <is>
          <t>²100% of Phantom Performance Share Scheme awards and Showmax RSU awards issued are subject to performance conditions.</t>
        </is>
      </c>
      <c r="E245" s="80" t="inlineStr">
        <is>
          <t>UNCHANGED</t>
        </is>
      </c>
      <c r="F245" s="58" t="inlineStr">
        <is>
          <t>Identical text in both years</t>
        </is>
      </c>
    </row>
    <row r="248">
      <c r="C248" s="55" t="inlineStr">
        <is>
          <t>Segment 9: Directors shareholdings introduction</t>
        </is>
      </c>
      <c r="D248" s="56" t="n"/>
      <c r="E248" s="56" t="n"/>
      <c r="F248" s="56" t="n"/>
    </row>
    <row r="250">
      <c r="C250" s="57" t="inlineStr">
        <is>
          <t>Current Year (2025)</t>
        </is>
      </c>
      <c r="D250" s="57" t="inlineStr">
        <is>
          <t>Prior Year (2024)</t>
        </is>
      </c>
      <c r="E250" s="57" t="inlineStr">
        <is>
          <t>Change Status</t>
        </is>
      </c>
      <c r="F250" s="57" t="inlineStr">
        <is>
          <t>Summary of Changes</t>
        </is>
      </c>
    </row>
    <row r="251">
      <c r="C251" s="68" t="inlineStr">
        <is>
          <t>Directors' interest in MultiChoice Group Limited shares</t>
        </is>
      </c>
      <c r="D251" s="68" t="inlineStr">
        <is>
          <t>Directors' interest in MultiChoice Group Limited shares</t>
        </is>
      </c>
      <c r="E251" s="80" t="inlineStr">
        <is>
          <t>UNCHANGED</t>
        </is>
      </c>
      <c r="F251" s="58" t="inlineStr">
        <is>
          <t>Heading identical in both years</t>
        </is>
      </c>
    </row>
    <row r="252">
      <c r="C252" s="58" t="inlineStr">
        <is>
          <t>The directors of MultiChoice Group Limited (and their associates) had the following beneficial interest in MultiChoice Group Limited ordinary shares at 31 March:</t>
        </is>
      </c>
      <c r="D252" s="58" t="inlineStr">
        <is>
          <t>The directors of MultiChoice Group Limited (and their associates) had the following beneficial interest in MultiChoice Group Limited ordinary shares at 31 March:</t>
        </is>
      </c>
      <c r="E252" s="80" t="inlineStr">
        <is>
          <t>UNCHANGED</t>
        </is>
      </c>
      <c r="F252" s="58" t="inlineStr">
        <is>
          <t>Introductory paragraph identical in both years</t>
        </is>
      </c>
    </row>
    <row r="255">
      <c r="C255" s="55" t="inlineStr">
        <is>
          <t>Segment 10: Directors shareholdings tables</t>
        </is>
      </c>
      <c r="D255" s="56" t="n"/>
      <c r="E255" s="56" t="n"/>
      <c r="F255" s="56" t="n"/>
    </row>
    <row r="257">
      <c r="C257" s="66" t="inlineStr">
        <is>
          <t>TABLE 1 - 2025 AFS Comparative Figures (2024)</t>
        </is>
      </c>
      <c r="D257" s="65" t="n"/>
      <c r="E257" s="65" t="n"/>
      <c r="F257" s="65" t="n"/>
    </row>
    <row r="258">
      <c r="C258" s="82" t="inlineStr">
        <is>
          <t>Name</t>
        </is>
      </c>
      <c r="D258" s="93" t="inlineStr">
        <is>
          <t>Direct</t>
        </is>
      </c>
      <c r="E258" s="93" t="inlineStr">
        <is>
          <t>Indirect</t>
        </is>
      </c>
      <c r="F258" s="93" t="inlineStr">
        <is>
          <t>Total</t>
        </is>
      </c>
    </row>
    <row r="259">
      <c r="C259" s="58" t="inlineStr">
        <is>
          <t>MI Patel</t>
        </is>
      </c>
      <c r="D259" s="59" t="n">
        <v>25774</v>
      </c>
      <c r="E259" s="59" t="n">
        <v>0</v>
      </c>
      <c r="F259" s="59" t="n">
        <v>25774</v>
      </c>
    </row>
    <row r="260">
      <c r="C260" s="58" t="inlineStr">
        <is>
          <t>CP Mawela</t>
        </is>
      </c>
      <c r="D260" s="59" t="n">
        <v>356497</v>
      </c>
      <c r="E260" s="59" t="n">
        <v>0</v>
      </c>
      <c r="F260" s="59" t="n">
        <v>356497</v>
      </c>
    </row>
    <row r="261">
      <c r="C261" s="58" t="inlineStr">
        <is>
          <t>TN Jacobs</t>
        </is>
      </c>
      <c r="D261" s="59" t="n">
        <v>120601</v>
      </c>
      <c r="E261" s="59" t="n">
        <v>0</v>
      </c>
      <c r="F261" s="59" t="n">
        <v>120601</v>
      </c>
    </row>
    <row r="262">
      <c r="C262" s="68" t="inlineStr"/>
      <c r="D262" s="86" t="n">
        <v>502872</v>
      </c>
      <c r="E262" s="86" t="n">
        <v>0</v>
      </c>
      <c r="F262" s="86" t="n">
        <v>502872</v>
      </c>
    </row>
    <row r="264">
      <c r="C264" s="66" t="inlineStr">
        <is>
          <t>TABLE 2 - 2024 AFS Actual Figures (2024)</t>
        </is>
      </c>
      <c r="D264" s="65" t="n"/>
      <c r="E264" s="65" t="n"/>
      <c r="F264" s="65" t="n"/>
    </row>
    <row r="265">
      <c r="C265" s="82" t="inlineStr">
        <is>
          <t>Name</t>
        </is>
      </c>
      <c r="D265" s="93" t="inlineStr">
        <is>
          <t>Direct</t>
        </is>
      </c>
      <c r="E265" s="93" t="inlineStr">
        <is>
          <t>Indirect</t>
        </is>
      </c>
      <c r="F265" s="93" t="inlineStr">
        <is>
          <t>Total</t>
        </is>
      </c>
    </row>
    <row r="266">
      <c r="C266" s="58" t="inlineStr">
        <is>
          <t>MI Patel</t>
        </is>
      </c>
      <c r="D266" s="59" t="n">
        <v>25774</v>
      </c>
      <c r="E266" s="59" t="n">
        <v>0</v>
      </c>
      <c r="F266" s="59" t="n">
        <v>25774</v>
      </c>
    </row>
    <row r="267">
      <c r="C267" s="58" t="inlineStr">
        <is>
          <t>CP Mawela</t>
        </is>
      </c>
      <c r="D267" s="59" t="n">
        <v>356497</v>
      </c>
      <c r="E267" s="59" t="n">
        <v>0</v>
      </c>
      <c r="F267" s="59" t="n">
        <v>356497</v>
      </c>
    </row>
    <row r="268">
      <c r="C268" s="58" t="inlineStr">
        <is>
          <t>TN Jacobs</t>
        </is>
      </c>
      <c r="D268" s="59" t="n">
        <v>120601</v>
      </c>
      <c r="E268" s="59" t="n">
        <v>0</v>
      </c>
      <c r="F268" s="59" t="n">
        <v>120601</v>
      </c>
    </row>
    <row r="269">
      <c r="C269" s="68" t="inlineStr"/>
      <c r="D269" s="86" t="n">
        <v>502872</v>
      </c>
      <c r="E269" s="86" t="n">
        <v>0</v>
      </c>
      <c r="F269" s="86" t="n">
        <v>502872</v>
      </c>
    </row>
    <row r="271">
      <c r="C271" s="66" t="inlineStr">
        <is>
          <t>TABLE 3 - Comparison Results</t>
        </is>
      </c>
      <c r="D271" s="65" t="n"/>
      <c r="E271" s="65" t="n"/>
      <c r="F271" s="65" t="n"/>
    </row>
    <row r="272">
      <c r="C272" s="84" t="inlineStr">
        <is>
          <t>Name</t>
        </is>
      </c>
      <c r="D272" s="84" t="inlineStr">
        <is>
          <t>Direct</t>
        </is>
      </c>
      <c r="E272" s="84" t="inlineStr">
        <is>
          <t>Indirect</t>
        </is>
      </c>
      <c r="F272" s="84" t="inlineStr">
        <is>
          <t>Total</t>
        </is>
      </c>
    </row>
    <row r="273">
      <c r="C273" s="58" t="inlineStr">
        <is>
          <t>MI Patel</t>
        </is>
      </c>
      <c r="D273" s="60">
        <f>IF(AND(ISNUMBER(D259),ISNUMBER(D266)),D259-D266,IF(AND(ISTEXT(D259),ISTEXT(D266)),IF(EXACT(D259,D266),"✓","✗"),IF(AND(D259=""  ,D266=""),"✓","✗")))</f>
        <v/>
      </c>
      <c r="E273" s="60">
        <f>IF(AND(ISNUMBER(E259),ISNUMBER(E266)),E259-E266,IF(AND(ISTEXT(E259),ISTEXT(E266)),IF(EXACT(E259,E266),"✓","✗"),IF(AND(E259=""  ,E266=""),"✓","✗")))</f>
        <v/>
      </c>
      <c r="F273" s="60">
        <f>IF(AND(ISNUMBER(F259),ISNUMBER(F266)),F259-F266,IF(AND(ISTEXT(F259),ISTEXT(F266)),IF(EXACT(F259,F266),"✓","✗"),IF(AND(F259=""  ,F266=""),"✓","✗")))</f>
        <v/>
      </c>
    </row>
    <row r="274">
      <c r="C274" s="58" t="inlineStr">
        <is>
          <t>CP Mawela</t>
        </is>
      </c>
      <c r="D274" s="60">
        <f>IF(AND(ISNUMBER(D260),ISNUMBER(D267)),D260-D267,IF(AND(ISTEXT(D260),ISTEXT(D267)),IF(EXACT(D260,D267),"✓","✗"),IF(AND(D260=""  ,D267=""),"✓","✗")))</f>
        <v/>
      </c>
      <c r="E274" s="60">
        <f>IF(AND(ISNUMBER(E260),ISNUMBER(E267)),E260-E267,IF(AND(ISTEXT(E260),ISTEXT(E267)),IF(EXACT(E260,E267),"✓","✗"),IF(AND(E260=""  ,E267=""),"✓","✗")))</f>
        <v/>
      </c>
      <c r="F274" s="60">
        <f>IF(AND(ISNUMBER(F260),ISNUMBER(F267)),F260-F267,IF(AND(ISTEXT(F260),ISTEXT(F267)),IF(EXACT(F260,F267),"✓","✗"),IF(AND(F260=""  ,F267=""),"✓","✗")))</f>
        <v/>
      </c>
    </row>
    <row r="275">
      <c r="C275" s="58" t="inlineStr">
        <is>
          <t>TN Jacobs</t>
        </is>
      </c>
      <c r="D275" s="60">
        <f>IF(AND(ISNUMBER(D261),ISNUMBER(D268)),D261-D268,IF(AND(ISTEXT(D261),ISTEXT(D268)),IF(EXACT(D261,D268),"✓","✗"),IF(AND(D261=""  ,D268=""),"✓","✗")))</f>
        <v/>
      </c>
      <c r="E275" s="60">
        <f>IF(AND(ISNUMBER(E261),ISNUMBER(E268)),E261-E268,IF(AND(ISTEXT(E261),ISTEXT(E268)),IF(EXACT(E261,E268),"✓","✗"),IF(AND(E261=""  ,E268=""),"✓","✗")))</f>
        <v/>
      </c>
      <c r="F275" s="60">
        <f>IF(AND(ISNUMBER(F261),ISNUMBER(F268)),F261-F268,IF(AND(ISTEXT(F261),ISTEXT(F268)),IF(EXACT(F261,F268),"✓","✗"),IF(AND(F261=""  ,F268=""),"✓","✗")))</f>
        <v/>
      </c>
    </row>
    <row r="276">
      <c r="C276" s="68" t="inlineStr">
        <is>
          <t>Total</t>
        </is>
      </c>
      <c r="D276" s="60">
        <f>IF(AND(ISNUMBER(D262),ISNUMBER(D269)),D262-D269,IF(AND(ISTEXT(D262),ISTEXT(D269)),IF(EXACT(D262,D269),"✓","✗"),IF(AND(D262=""  ,D269=""),"✓","✗")))</f>
        <v/>
      </c>
      <c r="E276" s="60">
        <f>IF(AND(ISNUMBER(E262),ISNUMBER(E269)),E262-E269,IF(AND(ISTEXT(E262),ISTEXT(E269)),IF(EXACT(E262,E269),"✓","✗"),IF(AND(E262=""  ,E269=""),"✓","✗")))</f>
        <v/>
      </c>
      <c r="F276" s="60">
        <f>IF(AND(ISNUMBER(F262),ISNUMBER(F269)),F262-F269,IF(AND(ISTEXT(F262),ISTEXT(F269)),IF(EXACT(F262,F269),"✓","✗"),IF(AND(F262=""  ,F269=""),"✓","✗")))</f>
        <v/>
      </c>
    </row>
    <row r="280">
      <c r="C280" s="55" t="inlineStr">
        <is>
          <t>Segment 11: Directors shareholdings footnotes</t>
        </is>
      </c>
      <c r="D280" s="56" t="n"/>
      <c r="E280" s="56" t="n"/>
      <c r="F280" s="56" t="n"/>
    </row>
    <row r="282">
      <c r="C282" s="57" t="inlineStr">
        <is>
          <t>Current Year (2025)</t>
        </is>
      </c>
      <c r="D282" s="57" t="inlineStr">
        <is>
          <t>Prior Year (2024)</t>
        </is>
      </c>
      <c r="E282" s="57" t="inlineStr">
        <is>
          <t>Change Status</t>
        </is>
      </c>
      <c r="F282" s="57" t="inlineStr">
        <is>
          <t>Summary of Changes</t>
        </is>
      </c>
    </row>
    <row r="283">
      <c r="C283" s="58" t="inlineStr">
        <is>
          <t>¹112 268 shares acquired through exercise of MultiChoice Group RSU offer in March 2024 (92.93% vesting % achieved). 112 309 shares acquired through exercise of MultiChoice Group RSU offer in June 2024. 10 103 shares acquired through exercise of MultiChoice Group RSU offer in November 2024.</t>
        </is>
      </c>
      <c r="D283" s="58" t="inlineStr">
        <is>
          <t>¹25 774 shares acquired through exercise of MultiChoice Group RSU offer in June 2023.</t>
        </is>
      </c>
      <c r="E283" s="63" t="inlineStr">
        <is>
          <t>MODIFIED</t>
        </is>
      </c>
      <c r="F283" s="58" t="inlineStr">
        <is>
          <t>2025 footnote relates to CP Mawela with three separate RSU exercises (March, June, November 2024) totaling 234,680 shares. 2024 footnote relates to MI Patel with single June 2023 exercise of 25,774 shares. Different directors and transactions.</t>
        </is>
      </c>
    </row>
    <row r="284">
      <c r="C284" s="58" t="inlineStr">
        <is>
          <t>²75 024 shares acquired through exercise of MultiChoice Group RSU offer in March 2024 (92.93% vesting % achieved). 36 976 shares acquired through exercise of MultiChoice Group RSU offer in June 2024. 7 457 shares acquired through exercise of MultiChoice Group RSU offer in November 2024.</t>
        </is>
      </c>
      <c r="D284" s="58" t="inlineStr">
        <is>
          <t>²112 309 shares acquired through exercise of MultiChoice Group RSU offers in June 2023. 70 717 shares acquired through exercise of MultiChoice Group RSU offers in November 2023.</t>
        </is>
      </c>
      <c r="E284" s="63" t="inlineStr">
        <is>
          <t>MODIFIED</t>
        </is>
      </c>
      <c r="F284" s="58" t="inlineStr">
        <is>
          <t>2025 footnote relates to TN Jacobs with three exercises (March, June, November 2024) totaling 119,457 shares. 2024 footnote relates to CP Mawela with two exercises (June, November 2023) totaling 183,026 shares. Different directors and transactions.</t>
        </is>
      </c>
    </row>
    <row r="285">
      <c r="C285" s="58" t="inlineStr">
        <is>
          <t>³Mr MI Patel stepped down as chair and non-executive director with effect from 23 April 2024.</t>
        </is>
      </c>
      <c r="D285" s="58" t="inlineStr">
        <is>
          <t>³36 975 shares acquired through exercise of MultiChoice Group RSU offers in June 2023. 52 195 shares acquired through exercise of MultiChoice Group RSU offers in November 2023.</t>
        </is>
      </c>
      <c r="E285" s="63" t="inlineStr">
        <is>
          <t>MODIFIED</t>
        </is>
      </c>
      <c r="F285" s="58" t="inlineStr">
        <is>
          <t>2025 footnote explains MI Patel's departure. 2024 footnote relates to TN Jacobs' share acquisitions totaling 89,170 shares. Completely different content and purpose.</t>
        </is>
      </c>
    </row>
    <row r="288">
      <c r="C288" s="55" t="inlineStr">
        <is>
          <t>Segment 12: No further changes statement</t>
        </is>
      </c>
      <c r="D288" s="56" t="n"/>
      <c r="E288" s="56" t="n"/>
      <c r="F288" s="56" t="n"/>
    </row>
    <row r="290">
      <c r="C290" s="57" t="inlineStr">
        <is>
          <t>Current Year (2025)</t>
        </is>
      </c>
      <c r="D290" s="57" t="inlineStr">
        <is>
          <t>Prior Year (2024)</t>
        </is>
      </c>
      <c r="E290" s="57" t="inlineStr">
        <is>
          <t>Change Status</t>
        </is>
      </c>
      <c r="F290" s="57" t="inlineStr">
        <is>
          <t>Summary of Changes</t>
        </is>
      </c>
    </row>
    <row r="291">
      <c r="C291" s="58" t="inlineStr">
        <is>
          <t>There have been no further changes to the directors' interests in the table above between the end of the financial year and 11 June 2025.</t>
        </is>
      </c>
      <c r="D291" s="58" t="inlineStr">
        <is>
          <t>There have been no further changes to the directors' interests in the table above between the end of the financial year and 12 June 2024.</t>
        </is>
      </c>
      <c r="E291" s="63" t="inlineStr">
        <is>
          <t>MODIFIED</t>
        </is>
      </c>
      <c r="F291" s="58" t="inlineStr">
        <is>
          <t>Date updated from "12 June 2024" to "11 June 2025" to reflect current reporting period</t>
        </is>
      </c>
    </row>
    <row r="297" ht="25" customHeight="1">
      <c r="C297" s="64" t="inlineStr">
        <is>
          <t>SOURCE DOCUMENTS</t>
        </is>
      </c>
      <c r="D297" s="65" t="n"/>
      <c r="E297" s="65" t="n"/>
      <c r="F297" s="65" t="n"/>
      <c r="G297" s="65" t="n"/>
      <c r="H297" s="65" t="n"/>
      <c r="I297" s="65" t="n"/>
      <c r="J297" s="65" t="n"/>
    </row>
    <row r="299" ht="25" customHeight="1">
      <c r="C299" s="66" t="inlineStr">
        <is>
          <t>Draft Current Year AFS (2025)</t>
        </is>
      </c>
      <c r="D299" s="65" t="n"/>
      <c r="E299" s="65" t="n"/>
      <c r="F299" s="65" t="n"/>
      <c r="G299" s="66" t="inlineStr">
        <is>
          <t>Audited Prior Year AFS (2024)</t>
        </is>
      </c>
      <c r="H299" s="65" t="n"/>
      <c r="I299" s="65" t="n"/>
      <c r="J299" s="65" t="n"/>
    </row>
    <row r="300" ht="8" customHeight="1"/>
  </sheetData>
  <mergeCells count="39">
    <mergeCell ref="C3:J3"/>
    <mergeCell ref="C241:F241"/>
    <mergeCell ref="C17:F17"/>
    <mergeCell ref="C119:F119"/>
    <mergeCell ref="C235:G235"/>
    <mergeCell ref="C299:F299"/>
    <mergeCell ref="C42:G42"/>
    <mergeCell ref="C5:G5"/>
    <mergeCell ref="C234:G234"/>
    <mergeCell ref="C26:G26"/>
    <mergeCell ref="C264:F264"/>
    <mergeCell ref="C231:G231"/>
    <mergeCell ref="C35:G35"/>
    <mergeCell ref="C121:G121"/>
    <mergeCell ref="C10:G10"/>
    <mergeCell ref="C248:F248"/>
    <mergeCell ref="C230:G230"/>
    <mergeCell ref="C288:F288"/>
    <mergeCell ref="C236:G236"/>
    <mergeCell ref="C238:G238"/>
    <mergeCell ref="C232:G232"/>
    <mergeCell ref="C97:F97"/>
    <mergeCell ref="C51:J51"/>
    <mergeCell ref="C297:J297"/>
    <mergeCell ref="G299:J299"/>
    <mergeCell ref="C280:F280"/>
    <mergeCell ref="C271:F271"/>
    <mergeCell ref="C112:F112"/>
    <mergeCell ref="C194:G194"/>
    <mergeCell ref="C233:G233"/>
    <mergeCell ref="C255:F255"/>
    <mergeCell ref="C122:G122"/>
    <mergeCell ref="C158:G158"/>
    <mergeCell ref="C67:J67"/>
    <mergeCell ref="C81:J81"/>
    <mergeCell ref="C28:G28"/>
    <mergeCell ref="C237:G237"/>
    <mergeCell ref="C257:F257"/>
    <mergeCell ref="C53:J53"/>
  </mergeCells>
  <conditionalFormatting sqref="D44:G47">
    <cfRule type="expression" priority="1" dxfId="0">
      <formula>OR(AND(ISNUMBER(D44),OR(D44&gt;1,D44&lt;-1)),EXACT(D44,"✗"))</formula>
    </cfRule>
    <cfRule type="expression" priority="2" dxfId="1">
      <formula>OR(AND(ISNUMBER(D44),ABS(D44)&lt;=1),EXACT(D44,"✓"))</formula>
    </cfRule>
  </conditionalFormatting>
  <conditionalFormatting sqref="D83:J93">
    <cfRule type="expression" priority="3" dxfId="0">
      <formula>OR(AND(ISNUMBER(D83),OR(D83&gt;1,D83&lt;-1)),EXACT(D83,"✗"))</formula>
    </cfRule>
    <cfRule type="expression" priority="4" dxfId="1">
      <formula>OR(AND(ISNUMBER(D83),ABS(D83)&lt;=1),EXACT(D83,"✓"))</formula>
    </cfRule>
  </conditionalFormatting>
  <conditionalFormatting sqref="D273:F276">
    <cfRule type="expression" priority="5" dxfId="0">
      <formula>OR(AND(ISNUMBER(D273),OR(D273&gt;1,D273&lt;-1)),EXACT(D273,"✗"))</formula>
    </cfRule>
    <cfRule type="expression" priority="6" dxfId="1">
      <formula>OR(AND(ISNUMBER(D273),ABS(D273)&lt;=1),EXACT(D273,"✓"))</formula>
    </cfRule>
  </conditionalFormatting>
  <pageMargins left="0.75" right="0.75" top="1" bottom="1" header="0.5" footer="0.5"/>
  <drawing xmlns:r="http://schemas.openxmlformats.org/officeDocument/2006/relationships" r:id="rId1"/>
</worksheet>
</file>

<file path=xl/worksheets/sheet23.xml><?xml version="1.0" encoding="utf-8"?>
<worksheet xmlns="http://schemas.openxmlformats.org/spreadsheetml/2006/main">
  <sheetPr>
    <outlinePr summaryBelow="1" summaryRight="1"/>
    <pageSetUpPr/>
  </sheetPr>
  <dimension ref="C3:G20"/>
  <sheetViews>
    <sheetView showGridLines="0" zoomScale="100" workbookViewId="0">
      <selection activeCell="A1" sqref="A1"/>
    </sheetView>
  </sheetViews>
  <sheetFormatPr baseColWidth="8" defaultRowHeight="15"/>
  <cols>
    <col width="3" customWidth="1" min="1" max="1"/>
    <col width="3" customWidth="1" min="2" max="2"/>
    <col width="50" customWidth="1" min="3" max="3"/>
    <col width="50" customWidth="1" min="4" max="4"/>
    <col width="50" customWidth="1" min="5" max="5"/>
    <col width="25" customWidth="1" min="6" max="6"/>
    <col width="40" customWidth="1" min="7" max="7"/>
    <col width="15" customWidth="1" min="8" max="8"/>
    <col width="15" customWidth="1" min="9" max="9"/>
    <col width="15" customWidth="1" min="10" max="10"/>
    <col width="15" customWidth="1" min="11" max="11"/>
    <col width="15" customWidth="1" min="12" max="12"/>
    <col width="15" customWidth="1" min="13" max="13"/>
    <col width="15" customWidth="1" min="14" max="14"/>
    <col width="15" customWidth="1" min="15" max="15"/>
    <col width="15" customWidth="1" min="16" max="16"/>
    <col width="15" customWidth="1" min="17" max="17"/>
    <col width="15" customWidth="1" min="18" max="18"/>
    <col width="15" customWidth="1" min="19" max="19"/>
    <col width="15" customWidth="1" min="20" max="20"/>
    <col width="15" customWidth="1" min="21" max="21"/>
    <col width="15" customWidth="1" min="22" max="22"/>
    <col width="15" customWidth="1" min="23" max="23"/>
    <col width="15" customWidth="1" min="24" max="24"/>
    <col width="15" customWidth="1" min="25" max="25"/>
    <col width="15" customWidth="1" min="26" max="26"/>
    <col width="15" customWidth="1" min="27" max="27"/>
    <col width="15" customWidth="1" min="28" max="28"/>
    <col width="15" customWidth="1" min="29" max="29"/>
    <col width="15" customWidth="1" min="30" max="30"/>
    <col width="15" customWidth="1" min="31" max="31"/>
    <col width="15" customWidth="1" min="32" max="32"/>
    <col width="15" customWidth="1" min="33" max="33"/>
    <col width="15" customWidth="1" min="34" max="34"/>
    <col width="15" customWidth="1" min="35" max="35"/>
    <col width="15" customWidth="1" min="36" max="36"/>
    <col width="15" customWidth="1" min="37" max="37"/>
    <col width="15" customWidth="1" min="38" max="38"/>
    <col width="15" customWidth="1" min="39" max="39"/>
    <col width="15" customWidth="1" min="40" max="40"/>
    <col width="15" customWidth="1" min="41" max="41"/>
    <col width="15" customWidth="1" min="42" max="42"/>
    <col width="15" customWidth="1" min="43" max="43"/>
    <col width="15" customWidth="1" min="44" max="44"/>
    <col width="15" customWidth="1" min="45" max="45"/>
    <col width="15" customWidth="1" min="46" max="46"/>
    <col width="15" customWidth="1" min="47" max="47"/>
    <col width="15" customWidth="1" min="48" max="48"/>
    <col width="15" customWidth="1" min="49" max="49"/>
    <col width="15" customWidth="1" min="50" max="50"/>
    <col width="15" customWidth="1" min="51" max="51"/>
    <col width="15" customWidth="1" min="52" max="52"/>
  </cols>
  <sheetData>
    <row r="3" ht="30" customHeight="1">
      <c r="C3" s="54" t="inlineStr">
        <is>
          <t>NOTE 16: SUBSEQUENT EVENTS</t>
        </is>
      </c>
      <c r="D3" s="2" t="n"/>
      <c r="E3" s="2" t="n"/>
      <c r="F3" s="2" t="n"/>
      <c r="G3" s="2" t="n"/>
    </row>
    <row r="5">
      <c r="C5" s="55" t="inlineStr">
        <is>
          <t>Segment 1: Canal+ mandatory offer subsequent event disclosure</t>
        </is>
      </c>
      <c r="D5" s="56" t="n"/>
      <c r="E5" s="56" t="n"/>
      <c r="F5" s="56" t="n"/>
    </row>
    <row r="7">
      <c r="C7" s="57" t="inlineStr">
        <is>
          <t>Current Year (2025)</t>
        </is>
      </c>
      <c r="D7" s="57" t="inlineStr">
        <is>
          <t>Prior Year (2024)</t>
        </is>
      </c>
      <c r="E7" s="57" t="inlineStr">
        <is>
          <t>Change Status</t>
        </is>
      </c>
      <c r="F7" s="57" t="inlineStr">
        <is>
          <t>Summary of Changes</t>
        </is>
      </c>
    </row>
    <row r="8">
      <c r="C8" s="68" t="inlineStr">
        <is>
          <t>Groupe Canal+ S.A.S. (Canal+) mandatory offer update</t>
        </is>
      </c>
      <c r="D8" s="68" t="inlineStr">
        <is>
          <t>Canal+ mandatory offer</t>
        </is>
      </c>
      <c r="E8" s="63" t="inlineStr">
        <is>
          <t>MODIFIED</t>
        </is>
      </c>
      <c r="F8" s="58" t="inlineStr">
        <is>
          <t>Heading updated to specify "Groupe Canal+ S.A.S." and add "update"</t>
        </is>
      </c>
    </row>
    <row r="9">
      <c r="C9" s="58" t="inlineStr">
        <is>
          <t>On 21 May 2025, pursuant to the mandatory offer by Canal+ to acquire all the issued ordinary shares of the group not already owned by Canal+ (the Proposed Transaction) as announced on 4 June 2024, the South African Competition Commission (the Commission) announced that it had recommended that the South Africa Competition Tribunal (the Tribunal) approve the Proposed Transaction, subject to conditions relating to public interest considerations. The Proposed Transaction will now be considered by the Tribunal. The approval of the Tribunal and the fulfilment of the remaining conditions are required for the Proposed Transaction to become unconditional. The group and Canal+ had announced on 4 March 2025 that they had agreed to extend the long stop date for the Proposed Transaction from 8 April 2025 to 8 October 2025, with the extension providing sufficient time for the fulfilment of the conditions for the implementation of the Proposed Transaction.</t>
        </is>
      </c>
      <c r="D9" s="58" t="inlineStr">
        <is>
          <t>The group entered into a Cooperation Agreement with Groupe Canal+ SA (Canal+) in relation to Canal+'s mandatory offer for the group. This followed a ruling by the Takeover Regulation Panel (TRP) of South Africa, which required Canal+ to pursue a mandatory offer after it acquired an interest of more than 35% in MultiChoice Group.</t>
        </is>
      </c>
      <c r="E9" s="63" t="inlineStr">
        <is>
          <t>MODIFIED</t>
        </is>
      </c>
      <c r="F9" s="58" t="inlineStr">
        <is>
          <t>Completely rewritten to reflect 2025 update: now focuses on Competition Commission recommendation and long stop date extension to 8 October 2025, whereas 2024 described initial Cooperation Agreement and TRP ruling</t>
        </is>
      </c>
    </row>
    <row r="10">
      <c r="C10" s="58" t="inlineStr">
        <is>
          <t>Not present in 2025</t>
        </is>
      </c>
      <c r="D10" s="58" t="inlineStr">
        <is>
          <t>In relation to the mandatory offer: [followed by three bullet points about R125 offer, independent expert appointment, and FIA/Combined Offer Circular distribution]</t>
        </is>
      </c>
      <c r="E10" s="90" t="inlineStr">
        <is>
          <t>REMOVED</t>
        </is>
      </c>
      <c r="F10" s="58" t="inlineStr">
        <is>
          <t>2024 contained detailed bullet points about the offer terms, independent expert, and circular distribution; removed in 2025 as these are historical details</t>
        </is>
      </c>
    </row>
    <row r="11">
      <c r="C11" s="58" t="inlineStr">
        <is>
          <t>Canal+'s ambition is to build a leading global video entertainment group. The proposed transaction represents not only a recognition of the value that has been created by MultiChoice over 40 years, but also a potential path to unlocking new possibilities across the continent. A combined group would be better positioned to address key structural challenges and opportunities resulting from the rapid digitalisation and globalisation of the media and entertainment sector. It would also allow for a diversification of risk across complementary geographic footprints, as well as greater scale and resources to bring customers the best entertainment and technology proposition.</t>
        </is>
      </c>
      <c r="D11" s="58" t="inlineStr">
        <is>
          <t>Not present in 2024</t>
        </is>
      </c>
      <c r="E11" s="81" t="inlineStr">
        <is>
          <t>ADDED</t>
        </is>
      </c>
      <c r="F11" s="58" t="inlineStr">
        <is>
          <t>New paragraph added describing Canal+'s strategic ambition and rationale for the transaction</t>
        </is>
      </c>
    </row>
    <row r="12">
      <c r="C12" s="58" t="inlineStr">
        <is>
          <t>There have been no other events that occurred after the reporting date that could have a material impact on the annual financial statements.</t>
        </is>
      </c>
      <c r="D12" s="58" t="inlineStr">
        <is>
          <t>There have been no other events that occurred after the reporting date that could have a material impact on the annual financial statements.</t>
        </is>
      </c>
      <c r="E12" s="80" t="inlineStr">
        <is>
          <t>UNCHANGED</t>
        </is>
      </c>
      <c r="F12" s="58" t="inlineStr">
        <is>
          <t>Identical standard closing statement in both years</t>
        </is>
      </c>
    </row>
    <row r="18" ht="25" customHeight="1">
      <c r="C18" s="64" t="inlineStr">
        <is>
          <t>SOURCE DOCUMENTS</t>
        </is>
      </c>
      <c r="D18" s="65" t="n"/>
      <c r="E18" s="65" t="n"/>
      <c r="F18" s="65" t="n"/>
      <c r="G18" s="65" t="n"/>
    </row>
    <row r="20" ht="25" customHeight="1">
      <c r="C20" s="66" t="inlineStr">
        <is>
          <t>Draft Current Year AFS (2025)</t>
        </is>
      </c>
      <c r="D20" s="65" t="n"/>
      <c r="E20" s="65" t="n"/>
      <c r="F20" s="66" t="inlineStr">
        <is>
          <t>Audited Prior Year AFS (2024)</t>
        </is>
      </c>
      <c r="G20" s="65" t="n"/>
    </row>
    <row r="21" ht="8" customHeight="1"/>
  </sheetData>
  <mergeCells count="5">
    <mergeCell ref="F20:G20"/>
    <mergeCell ref="C5:F5"/>
    <mergeCell ref="C20:E20"/>
    <mergeCell ref="C18:G18"/>
    <mergeCell ref="C3:G3"/>
  </mergeCells>
  <pageMargins left="0.75" right="0.75" top="1" bottom="1" header="0.5" footer="0.5"/>
  <drawing xmlns:r="http://schemas.openxmlformats.org/officeDocument/2006/relationships" r:id="rId1"/>
</worksheet>
</file>

<file path=xl/worksheets/sheet24.xml><?xml version="1.0" encoding="utf-8"?>
<worksheet xmlns="http://schemas.openxmlformats.org/spreadsheetml/2006/main">
  <sheetPr>
    <outlinePr summaryBelow="1" summaryRight="1"/>
    <pageSetUpPr/>
  </sheetPr>
  <dimension ref="C3:I12"/>
  <sheetViews>
    <sheetView showGridLines="0" zoomScale="100" workbookViewId="0">
      <selection activeCell="A1" sqref="A1"/>
    </sheetView>
  </sheetViews>
  <sheetFormatPr baseColWidth="8" defaultRowHeight="15"/>
  <cols>
    <col width="3" customWidth="1" min="1" max="1"/>
    <col width="3" customWidth="1" min="2" max="2"/>
    <col width="40" customWidth="1" min="3" max="3"/>
    <col width="22" customWidth="1" min="4" max="4"/>
    <col width="22" customWidth="1" min="5" max="5"/>
    <col width="18" customWidth="1" min="6" max="6"/>
    <col width="15" customWidth="1" min="7" max="7"/>
  </cols>
  <sheetData>
    <row r="3" ht="30" customHeight="1">
      <c r="C3" s="54" t="inlineStr">
        <is>
          <t>NOTE 9: NON-CURRENT ASSETS AND LIABILITIES HELD FOR SALE</t>
        </is>
      </c>
      <c r="D3" s="2" t="n"/>
      <c r="E3" s="2" t="n"/>
      <c r="F3" s="2" t="n"/>
      <c r="G3" s="2" t="n"/>
      <c r="H3" s="2" t="n"/>
      <c r="I3" s="2" t="n"/>
    </row>
    <row r="5">
      <c r="C5" s="94" t="inlineStr">
        <is>
          <t>This note appeared in 2024 but has been REMOVED or discontinued in 2025.</t>
        </is>
      </c>
    </row>
    <row r="7">
      <c r="C7" s="95" t="inlineStr">
        <is>
          <t>No current year comparison is available for this note.</t>
        </is>
      </c>
    </row>
    <row r="10" ht="25" customHeight="1">
      <c r="C10" s="70" t="inlineStr">
        <is>
          <t>SOURCE DOCUMENT</t>
        </is>
      </c>
    </row>
    <row r="12" ht="22" customHeight="1">
      <c r="C12" s="96" t="inlineStr">
        <is>
          <t>Prior Year AFS (2024)</t>
        </is>
      </c>
    </row>
    <row r="14" ht="804.75" customHeight="1"/>
  </sheetData>
  <mergeCells count="5">
    <mergeCell ref="C7:G7"/>
    <mergeCell ref="C12:G12"/>
    <mergeCell ref="C3:I3"/>
    <mergeCell ref="C10:G10"/>
    <mergeCell ref="C5:G5"/>
  </mergeCells>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2026-02-23T19:31:59Z</dcterms:created>
  <dcterms:modified xsi:type="dcterms:W3CDTF">2026-02-23T19:32:14Z</dcterms:modified>
</cp:coreProperties>
</file>